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.lyange\Documents\Договора\МКАИР - 2026 - ТО\Тендер\В 1С\"/>
    </mc:Choice>
  </mc:AlternateContent>
  <bookViews>
    <workbookView xWindow="-15" yWindow="-15" windowWidth="28830" windowHeight="7500" tabRatio="830"/>
  </bookViews>
  <sheets>
    <sheet name="Разбивка цены" sheetId="3" r:id="rId1"/>
    <sheet name="ТО" sheetId="2" r:id="rId2"/>
    <sheet name="Акт" sheetId="7" r:id="rId3"/>
  </sheets>
  <definedNames>
    <definedName name="_xlnm._FilterDatabase" localSheetId="0" hidden="1">'Разбивка цены'!$E$14:$P$106</definedName>
    <definedName name="_xlnm._FilterDatabase" localSheetId="1" hidden="1">ТО!$A$12:$D$212</definedName>
    <definedName name="_xlnm.Print_Titles" localSheetId="0">'Разбивка цены'!$13:$14</definedName>
    <definedName name="_xlnm.Print_Titles" localSheetId="1">ТО!$12:$13</definedName>
    <definedName name="_xlnm.Print_Area" localSheetId="2">Акт!$A$1:$H$38</definedName>
    <definedName name="_xlnm.Print_Area" localSheetId="0">'Разбивка цены'!$A$1:$P$112</definedName>
    <definedName name="_xlnm.Print_Area" localSheetId="1">ТО!$A$1:$S$212</definedName>
  </definedNames>
  <calcPr calcId="162913"/>
</workbook>
</file>

<file path=xl/calcChain.xml><?xml version="1.0" encoding="utf-8"?>
<calcChain xmlns="http://schemas.openxmlformats.org/spreadsheetml/2006/main">
  <c r="G192" i="2" l="1"/>
  <c r="F192" i="2"/>
  <c r="E192" i="2"/>
  <c r="G190" i="2"/>
  <c r="F190" i="2"/>
  <c r="E190" i="2"/>
  <c r="A17" i="3"/>
  <c r="A19" i="3" s="1"/>
  <c r="A21" i="3" s="1"/>
  <c r="A23" i="3" s="1"/>
  <c r="A25" i="3" s="1"/>
  <c r="A27" i="3" s="1"/>
  <c r="A29" i="3" l="1"/>
  <c r="A31" i="3" s="1"/>
  <c r="A33" i="3" s="1"/>
  <c r="A35" i="3" s="1"/>
  <c r="A37" i="3" s="1"/>
  <c r="A39" i="3" s="1"/>
  <c r="A41" i="3" s="1"/>
  <c r="A43" i="3" s="1"/>
  <c r="A45" i="3" s="1"/>
  <c r="A47" i="3" s="1"/>
  <c r="A49" i="3" s="1"/>
  <c r="A51" i="3" s="1"/>
  <c r="E182" i="2"/>
  <c r="F182" i="2"/>
  <c r="G182" i="2"/>
  <c r="A53" i="3" l="1"/>
  <c r="A55" i="3" s="1"/>
  <c r="A57" i="3" s="1"/>
  <c r="A59" i="3" s="1"/>
  <c r="A61" i="3" s="1"/>
  <c r="A63" i="3" s="1"/>
  <c r="A65" i="3" s="1"/>
  <c r="A67" i="3" s="1"/>
  <c r="A69" i="3" s="1"/>
  <c r="A71" i="3" s="1"/>
  <c r="A73" i="3" s="1"/>
  <c r="A75" i="3" s="1"/>
  <c r="A77" i="3" s="1"/>
  <c r="A79" i="3" s="1"/>
  <c r="A81" i="3" s="1"/>
  <c r="A83" i="3" s="1"/>
  <c r="A85" i="3" s="1"/>
  <c r="A87" i="3" s="1"/>
  <c r="A89" i="3" s="1"/>
  <c r="A91" i="3" s="1"/>
  <c r="A93" i="3" s="1"/>
  <c r="A95" i="3" s="1"/>
  <c r="A97" i="3" s="1"/>
  <c r="A99" i="3" s="1"/>
  <c r="A101" i="3" s="1"/>
  <c r="A103" i="3" s="1"/>
  <c r="A105" i="3" s="1"/>
  <c r="E194" i="2" l="1"/>
  <c r="F194" i="2"/>
  <c r="G194" i="2"/>
  <c r="E196" i="2"/>
  <c r="F196" i="2"/>
  <c r="G196" i="2"/>
  <c r="E198" i="2"/>
  <c r="F198" i="2"/>
  <c r="G198" i="2"/>
  <c r="E200" i="2"/>
  <c r="F200" i="2"/>
  <c r="G200" i="2"/>
  <c r="E202" i="2"/>
  <c r="F202" i="2"/>
  <c r="G202" i="2"/>
  <c r="E204" i="2"/>
  <c r="F204" i="2"/>
  <c r="G204" i="2"/>
  <c r="E206" i="2"/>
  <c r="F206" i="2"/>
  <c r="G206" i="2"/>
  <c r="E208" i="2"/>
  <c r="F208" i="2"/>
  <c r="G208" i="2"/>
  <c r="E210" i="2"/>
  <c r="F210" i="2"/>
  <c r="G210" i="2"/>
  <c r="E172" i="2"/>
  <c r="F172" i="2"/>
  <c r="G172" i="2"/>
  <c r="E174" i="2"/>
  <c r="F174" i="2"/>
  <c r="G174" i="2"/>
  <c r="E176" i="2"/>
  <c r="F176" i="2"/>
  <c r="G176" i="2"/>
  <c r="E178" i="2"/>
  <c r="F178" i="2"/>
  <c r="G178" i="2"/>
  <c r="E180" i="2"/>
  <c r="F180" i="2"/>
  <c r="G180" i="2"/>
  <c r="E184" i="2"/>
  <c r="F184" i="2"/>
  <c r="G184" i="2"/>
  <c r="E186" i="2"/>
  <c r="F186" i="2"/>
  <c r="G186" i="2"/>
  <c r="E188" i="2"/>
  <c r="F188" i="2"/>
  <c r="G188" i="2"/>
  <c r="E166" i="2"/>
  <c r="F166" i="2"/>
  <c r="G166" i="2"/>
  <c r="E168" i="2"/>
  <c r="F168" i="2"/>
  <c r="G168" i="2"/>
  <c r="E170" i="2"/>
  <c r="F170" i="2"/>
  <c r="G170" i="2"/>
  <c r="E146" i="2"/>
  <c r="F146" i="2"/>
  <c r="G146" i="2"/>
  <c r="E148" i="2"/>
  <c r="F148" i="2"/>
  <c r="G148" i="2"/>
  <c r="E150" i="2"/>
  <c r="F150" i="2"/>
  <c r="G150" i="2"/>
  <c r="E154" i="2"/>
  <c r="F154" i="2"/>
  <c r="G154" i="2"/>
  <c r="E156" i="2"/>
  <c r="F156" i="2"/>
  <c r="G156" i="2"/>
  <c r="E158" i="2"/>
  <c r="F158" i="2"/>
  <c r="G158" i="2"/>
  <c r="E160" i="2"/>
  <c r="F160" i="2"/>
  <c r="G160" i="2"/>
  <c r="E162" i="2"/>
  <c r="F162" i="2"/>
  <c r="G162" i="2"/>
  <c r="E164" i="2"/>
  <c r="F164" i="2"/>
  <c r="G164" i="2"/>
  <c r="E152" i="2"/>
  <c r="F152" i="2"/>
  <c r="G152" i="2"/>
  <c r="E144" i="2"/>
  <c r="F144" i="2"/>
  <c r="G144" i="2"/>
  <c r="E126" i="2"/>
  <c r="F126" i="2"/>
  <c r="G126" i="2"/>
  <c r="E128" i="2"/>
  <c r="F128" i="2"/>
  <c r="G128" i="2"/>
  <c r="E130" i="2"/>
  <c r="F130" i="2"/>
  <c r="G130" i="2"/>
  <c r="E132" i="2"/>
  <c r="F132" i="2"/>
  <c r="G132" i="2"/>
  <c r="E134" i="2"/>
  <c r="F134" i="2"/>
  <c r="G134" i="2"/>
  <c r="E136" i="2"/>
  <c r="F136" i="2"/>
  <c r="G136" i="2"/>
  <c r="E138" i="2"/>
  <c r="F138" i="2"/>
  <c r="G138" i="2"/>
  <c r="E140" i="2"/>
  <c r="F140" i="2"/>
  <c r="G140" i="2"/>
  <c r="E142" i="2"/>
  <c r="F142" i="2"/>
  <c r="G142" i="2"/>
  <c r="E118" i="2"/>
  <c r="F118" i="2"/>
  <c r="G118" i="2"/>
  <c r="E120" i="2"/>
  <c r="F120" i="2"/>
  <c r="G120" i="2"/>
  <c r="E122" i="2"/>
  <c r="F122" i="2"/>
  <c r="G122" i="2"/>
  <c r="E124" i="2"/>
  <c r="F124" i="2"/>
  <c r="G124" i="2"/>
  <c r="E112" i="2"/>
  <c r="F112" i="2"/>
  <c r="G112" i="2"/>
  <c r="E114" i="2"/>
  <c r="F114" i="2"/>
  <c r="G114" i="2"/>
  <c r="E116" i="2"/>
  <c r="F116" i="2"/>
  <c r="G116" i="2"/>
  <c r="E94" i="2"/>
  <c r="F94" i="2"/>
  <c r="G94" i="2"/>
  <c r="E96" i="2"/>
  <c r="F96" i="2"/>
  <c r="G96" i="2"/>
  <c r="E98" i="2"/>
  <c r="F98" i="2"/>
  <c r="G98" i="2"/>
  <c r="E100" i="2"/>
  <c r="F100" i="2"/>
  <c r="G100" i="2"/>
  <c r="E102" i="2"/>
  <c r="F102" i="2"/>
  <c r="G102" i="2"/>
  <c r="E104" i="2"/>
  <c r="F104" i="2"/>
  <c r="G104" i="2"/>
  <c r="E106" i="2"/>
  <c r="F106" i="2"/>
  <c r="G106" i="2"/>
  <c r="E108" i="2"/>
  <c r="F108" i="2"/>
  <c r="G108" i="2"/>
  <c r="E110" i="2"/>
  <c r="F110" i="2"/>
  <c r="G110" i="2"/>
  <c r="E84" i="2" l="1"/>
  <c r="F84" i="2"/>
  <c r="G84" i="2"/>
  <c r="E86" i="2"/>
  <c r="F86" i="2"/>
  <c r="G86" i="2"/>
  <c r="E88" i="2"/>
  <c r="F88" i="2"/>
  <c r="G88" i="2"/>
  <c r="E90" i="2"/>
  <c r="F90" i="2"/>
  <c r="G90" i="2"/>
  <c r="E92" i="2"/>
  <c r="F92" i="2"/>
  <c r="G92" i="2"/>
  <c r="E74" i="2"/>
  <c r="F74" i="2"/>
  <c r="G74" i="2"/>
  <c r="E76" i="2"/>
  <c r="F76" i="2"/>
  <c r="G76" i="2"/>
  <c r="E78" i="2"/>
  <c r="F78" i="2"/>
  <c r="G78" i="2"/>
  <c r="E80" i="2"/>
  <c r="F80" i="2"/>
  <c r="G80" i="2"/>
  <c r="E82" i="2"/>
  <c r="F82" i="2"/>
  <c r="G82" i="2"/>
  <c r="E66" i="2"/>
  <c r="F66" i="2"/>
  <c r="F68" i="2"/>
  <c r="G68" i="2"/>
  <c r="G70" i="2"/>
  <c r="G72" i="2"/>
  <c r="E72" i="2"/>
  <c r="E34" i="2"/>
  <c r="F34" i="2"/>
  <c r="G34" i="2"/>
  <c r="E36" i="2"/>
  <c r="F36" i="2"/>
  <c r="G36" i="2"/>
  <c r="E38" i="2"/>
  <c r="F38" i="2"/>
  <c r="G38" i="2"/>
  <c r="E40" i="2"/>
  <c r="F40" i="2"/>
  <c r="G40" i="2"/>
  <c r="E42" i="2"/>
  <c r="F42" i="2"/>
  <c r="G42" i="2"/>
  <c r="E44" i="2"/>
  <c r="F44" i="2"/>
  <c r="G44" i="2"/>
  <c r="E46" i="2"/>
  <c r="F46" i="2"/>
  <c r="G46" i="2"/>
  <c r="E48" i="2"/>
  <c r="F48" i="2"/>
  <c r="G48" i="2"/>
  <c r="E50" i="2"/>
  <c r="F50" i="2"/>
  <c r="G50" i="2"/>
  <c r="E52" i="2"/>
  <c r="F52" i="2"/>
  <c r="G52" i="2"/>
  <c r="E54" i="2"/>
  <c r="F54" i="2"/>
  <c r="G54" i="2"/>
  <c r="E56" i="2"/>
  <c r="F56" i="2"/>
  <c r="G56" i="2"/>
  <c r="E58" i="2"/>
  <c r="F58" i="2"/>
  <c r="G58" i="2"/>
  <c r="E60" i="2"/>
  <c r="F60" i="2"/>
  <c r="G60" i="2"/>
  <c r="E62" i="2"/>
  <c r="F62" i="2"/>
  <c r="G62" i="2"/>
  <c r="E64" i="2"/>
  <c r="F64" i="2"/>
  <c r="G64" i="2"/>
  <c r="G66" i="2"/>
  <c r="E70" i="2"/>
  <c r="F72" i="2"/>
  <c r="E26" i="2"/>
  <c r="F26" i="2"/>
  <c r="G26" i="2"/>
  <c r="E28" i="2"/>
  <c r="F28" i="2"/>
  <c r="G28" i="2"/>
  <c r="E30" i="2"/>
  <c r="F30" i="2"/>
  <c r="G30" i="2"/>
  <c r="E32" i="2"/>
  <c r="F32" i="2"/>
  <c r="G32" i="2"/>
  <c r="E24" i="2"/>
  <c r="F24" i="2"/>
  <c r="G24" i="2"/>
  <c r="G14" i="2"/>
  <c r="F14" i="2"/>
  <c r="E14" i="2"/>
  <c r="A16" i="2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90" i="2" s="1"/>
  <c r="A92" i="2" s="1"/>
  <c r="A94" i="2" s="1"/>
  <c r="A96" i="2" s="1"/>
  <c r="A98" i="2" s="1"/>
  <c r="A100" i="2" s="1"/>
  <c r="A102" i="2" s="1"/>
  <c r="A104" i="2" s="1"/>
  <c r="A106" i="2" s="1"/>
  <c r="A108" i="2" s="1"/>
  <c r="A110" i="2" s="1"/>
  <c r="A112" i="2" s="1"/>
  <c r="A114" i="2" s="1"/>
  <c r="A116" i="2" s="1"/>
  <c r="A118" i="2" s="1"/>
  <c r="A120" i="2" s="1"/>
  <c r="A122" i="2" s="1"/>
  <c r="A124" i="2" s="1"/>
  <c r="A126" i="2" s="1"/>
  <c r="A128" i="2" s="1"/>
  <c r="A130" i="2" s="1"/>
  <c r="A132" i="2" s="1"/>
  <c r="A134" i="2" s="1"/>
  <c r="A136" i="2" s="1"/>
  <c r="A138" i="2" s="1"/>
  <c r="A140" i="2" s="1"/>
  <c r="A142" i="2" s="1"/>
  <c r="A144" i="2" s="1"/>
  <c r="A146" i="2" s="1"/>
  <c r="A148" i="2" s="1"/>
  <c r="A150" i="2" l="1"/>
  <c r="A152" i="2" s="1"/>
  <c r="A154" i="2" s="1"/>
  <c r="A156" i="2" s="1"/>
  <c r="A158" i="2" s="1"/>
  <c r="A160" i="2" s="1"/>
  <c r="A162" i="2" s="1"/>
  <c r="F70" i="2"/>
  <c r="E68" i="2"/>
  <c r="A164" i="2" l="1"/>
  <c r="A166" i="2" s="1"/>
  <c r="A168" i="2" s="1"/>
  <c r="A170" i="2" s="1"/>
  <c r="A172" i="2" s="1"/>
  <c r="A174" i="2" s="1"/>
  <c r="A176" i="2" s="1"/>
  <c r="A180" i="2" l="1"/>
  <c r="A182" i="2" s="1"/>
  <c r="A184" i="2" s="1"/>
  <c r="A186" i="2" s="1"/>
  <c r="A188" i="2" s="1"/>
  <c r="A190" i="2" s="1"/>
  <c r="A192" i="2" s="1"/>
  <c r="A194" i="2" s="1"/>
  <c r="A196" i="2" s="1"/>
  <c r="A198" i="2" s="1"/>
  <c r="A200" i="2" s="1"/>
  <c r="A202" i="2" s="1"/>
  <c r="A204" i="2" s="1"/>
  <c r="A206" i="2" s="1"/>
  <c r="A208" i="2" s="1"/>
  <c r="A210" i="2" s="1"/>
  <c r="A178" i="2"/>
  <c r="G22" i="2" l="1"/>
  <c r="E22" i="2"/>
  <c r="F22" i="2"/>
  <c r="F20" i="2"/>
  <c r="G20" i="2"/>
  <c r="E20" i="2"/>
  <c r="E16" i="2"/>
  <c r="F16" i="2"/>
  <c r="G16" i="2"/>
  <c r="E18" i="2"/>
  <c r="F18" i="2"/>
  <c r="G18" i="2"/>
</calcChain>
</file>

<file path=xl/sharedStrings.xml><?xml version="1.0" encoding="utf-8"?>
<sst xmlns="http://schemas.openxmlformats.org/spreadsheetml/2006/main" count="472" uniqueCount="238">
  <si>
    <t>Плотномер</t>
  </si>
  <si>
    <t>УДВН-1пм</t>
  </si>
  <si>
    <t>Массовый расходомер</t>
  </si>
  <si>
    <t>ИМЦ-03</t>
  </si>
  <si>
    <t>Преобразователь температуры Fisher-Rosemount</t>
  </si>
  <si>
    <t xml:space="preserve">Влагомер </t>
  </si>
  <si>
    <t>Solartron 7835</t>
  </si>
  <si>
    <t>Манометр</t>
  </si>
  <si>
    <t>Трубопоршневая установка</t>
  </si>
  <si>
    <t>644Н</t>
  </si>
  <si>
    <t>Термометр</t>
  </si>
  <si>
    <t>ТЛ-4</t>
  </si>
  <si>
    <t>Система загазованности</t>
  </si>
  <si>
    <t>Расходомер нефти</t>
  </si>
  <si>
    <t>Взлет МР</t>
  </si>
  <si>
    <t>355531</t>
  </si>
  <si>
    <t>8054652</t>
  </si>
  <si>
    <t>8063345</t>
  </si>
  <si>
    <t>8063347</t>
  </si>
  <si>
    <t>8041439</t>
  </si>
  <si>
    <t>СТМ-10</t>
  </si>
  <si>
    <t>2 шт</t>
  </si>
  <si>
    <t>март</t>
  </si>
  <si>
    <t>май</t>
  </si>
  <si>
    <t>июнь</t>
  </si>
  <si>
    <t>июль</t>
  </si>
  <si>
    <t>ТО-3</t>
  </si>
  <si>
    <t>ТО-2</t>
  </si>
  <si>
    <t xml:space="preserve">График </t>
  </si>
  <si>
    <t>Наименование</t>
  </si>
  <si>
    <t>ТИП</t>
  </si>
  <si>
    <t>ЗАВ.№</t>
  </si>
  <si>
    <t>1КВ.</t>
  </si>
  <si>
    <t>2КВ.</t>
  </si>
  <si>
    <t>3КВ.</t>
  </si>
  <si>
    <t>4КВ.</t>
  </si>
  <si>
    <t>янв.</t>
  </si>
  <si>
    <t>фев.</t>
  </si>
  <si>
    <t>апр.</t>
  </si>
  <si>
    <t>авг.</t>
  </si>
  <si>
    <t>сент.</t>
  </si>
  <si>
    <t>окт.</t>
  </si>
  <si>
    <t>нояб.</t>
  </si>
  <si>
    <t>дек.</t>
  </si>
  <si>
    <t>ПМП-052</t>
  </si>
  <si>
    <t>1 шт</t>
  </si>
  <si>
    <t>МПТИ</t>
  </si>
  <si>
    <t>Клемные коробки</t>
  </si>
  <si>
    <t>КП-24</t>
  </si>
  <si>
    <t>Кнопочный пост</t>
  </si>
  <si>
    <t>Световая сигнализация</t>
  </si>
  <si>
    <t>Звуковая сигнализация</t>
  </si>
  <si>
    <t>ПВС-1</t>
  </si>
  <si>
    <t xml:space="preserve">Пробоотборник </t>
  </si>
  <si>
    <t>Пульсар АП1</t>
  </si>
  <si>
    <t>6 шт</t>
  </si>
  <si>
    <t>НСП 43М</t>
  </si>
  <si>
    <t>Стойка автоматики</t>
  </si>
  <si>
    <t>Стойка НКУ</t>
  </si>
  <si>
    <t>Приборная стойка</t>
  </si>
  <si>
    <t>АРМ оператора</t>
  </si>
  <si>
    <t>32</t>
  </si>
  <si>
    <t>3 шт</t>
  </si>
  <si>
    <t>54 шт</t>
  </si>
  <si>
    <t>165</t>
  </si>
  <si>
    <t>МЗОВ-250/15-0,25</t>
  </si>
  <si>
    <t>МЗОВ-350/15-0,25</t>
  </si>
  <si>
    <t>33 шт</t>
  </si>
  <si>
    <t xml:space="preserve"> 0004006114</t>
  </si>
  <si>
    <t>3051CD</t>
  </si>
  <si>
    <t>9264459</t>
  </si>
  <si>
    <t>9264462</t>
  </si>
  <si>
    <t>9257780</t>
  </si>
  <si>
    <t>9257781</t>
  </si>
  <si>
    <t>Преобразователь магнитный попловковый</t>
  </si>
  <si>
    <t>МЗОВ-150/15-0,25</t>
  </si>
  <si>
    <t>55 шт</t>
  </si>
  <si>
    <t>УТВЕРЖДАЮ</t>
  </si>
  <si>
    <t>ЩПУ-1-400</t>
  </si>
  <si>
    <t>Сапфир М-300</t>
  </si>
  <si>
    <t>№ п/п</t>
  </si>
  <si>
    <t>ТО-1</t>
  </si>
  <si>
    <t>Преобразователь давления Fisher-Rosemount</t>
  </si>
  <si>
    <t>14061393 / 25367826</t>
  </si>
  <si>
    <t>01376753 / 03075723</t>
  </si>
  <si>
    <t>01376751 / 03075721</t>
  </si>
  <si>
    <t>01376754 / 03075724</t>
  </si>
  <si>
    <t xml:space="preserve"> 02193805 / 03190638</t>
  </si>
  <si>
    <t xml:space="preserve"> 02193808 / 03190641</t>
  </si>
  <si>
    <t>2163890 /   3173600</t>
  </si>
  <si>
    <t>Программные средства АРМ</t>
  </si>
  <si>
    <t>Приложение №2</t>
  </si>
  <si>
    <t>9264460</t>
  </si>
  <si>
    <t>Пробозаборное устройство щелевого типа</t>
  </si>
  <si>
    <t>14082293 / 25756988</t>
  </si>
  <si>
    <t>CMF300 / 3500</t>
  </si>
  <si>
    <t>498600 / 25714779</t>
  </si>
  <si>
    <t>14078406 / 25700284</t>
  </si>
  <si>
    <t>0000701518</t>
  </si>
  <si>
    <t>0000701515</t>
  </si>
  <si>
    <t>0000701514</t>
  </si>
  <si>
    <t>0000701516</t>
  </si>
  <si>
    <t>0000701517</t>
  </si>
  <si>
    <t>01436121</t>
  </si>
  <si>
    <t>02199420 /    03194719</t>
  </si>
  <si>
    <t>02199423 /    03194722</t>
  </si>
  <si>
    <t>02199424 /    03194723</t>
  </si>
  <si>
    <t>02199421 /    03194720</t>
  </si>
  <si>
    <t>02199422 /    03194721</t>
  </si>
  <si>
    <t>AUMA</t>
  </si>
  <si>
    <t>Электропривод</t>
  </si>
  <si>
    <t>Электропривод (регулятор расхода)</t>
  </si>
  <si>
    <t>Электропривод МЗОВ</t>
  </si>
  <si>
    <t>Кол-во оборуд.</t>
  </si>
  <si>
    <t>апр</t>
  </si>
  <si>
    <t>авг</t>
  </si>
  <si>
    <t>CMF300/</t>
  </si>
  <si>
    <t xml:space="preserve">ТПУ </t>
  </si>
  <si>
    <t>Сапфир 300</t>
  </si>
  <si>
    <t>Solarton 7835</t>
  </si>
  <si>
    <t>УДВН -1пм</t>
  </si>
  <si>
    <t xml:space="preserve">Преобразователь </t>
  </si>
  <si>
    <t>Fisher-</t>
  </si>
  <si>
    <t>давления</t>
  </si>
  <si>
    <t>Rosemount</t>
  </si>
  <si>
    <t>Преобразователь</t>
  </si>
  <si>
    <t>температуры</t>
  </si>
  <si>
    <t xml:space="preserve">Датчик загазованности </t>
  </si>
  <si>
    <t>Расходомер</t>
  </si>
  <si>
    <t>Взлет</t>
  </si>
  <si>
    <t>ПМП</t>
  </si>
  <si>
    <t>магнитный</t>
  </si>
  <si>
    <t>Эл.привод</t>
  </si>
  <si>
    <t>МЗОВ</t>
  </si>
  <si>
    <t xml:space="preserve">Кнопочный пост </t>
  </si>
  <si>
    <t>Пробозаборное устройство</t>
  </si>
  <si>
    <t xml:space="preserve">Эл.привод </t>
  </si>
  <si>
    <t xml:space="preserve"> АUMA</t>
  </si>
  <si>
    <t>Программные средства</t>
  </si>
  <si>
    <t>АРМ</t>
  </si>
  <si>
    <t xml:space="preserve">Клемные коробки </t>
  </si>
  <si>
    <t xml:space="preserve"> КП-24</t>
  </si>
  <si>
    <t>Пробоотборник</t>
  </si>
  <si>
    <t>Наименование оборудования</t>
  </si>
  <si>
    <t>Вид ТО</t>
  </si>
  <si>
    <t>Кол-во оборудов.</t>
  </si>
  <si>
    <t>КУ-91, КУ-92</t>
  </si>
  <si>
    <t>Примечание: Допускается отклонение от даты проведения работ, установленной графиком, в пределах ±3 дней.</t>
  </si>
  <si>
    <t>ТИН5-3</t>
  </si>
  <si>
    <t>Кабели контрольные</t>
  </si>
  <si>
    <t>Кабель контрольный (км)</t>
  </si>
  <si>
    <t>5,8 км</t>
  </si>
  <si>
    <t>2362014 /    2362018</t>
  </si>
  <si>
    <t>Генеральный директор</t>
  </si>
  <si>
    <t>ПОДРЯДЧИК:</t>
  </si>
  <si>
    <t>ЗАКАЗЧИК:</t>
  </si>
  <si>
    <t>(должность)</t>
  </si>
  <si>
    <t>Приложение №3</t>
  </si>
  <si>
    <t>Заказчик</t>
  </si>
  <si>
    <t>(организация, адрес, телефон, факс)</t>
  </si>
  <si>
    <t>Подрядчик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</si>
  <si>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</si>
  <si>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</si>
  <si>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</si>
  <si>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</si>
  <si>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</si>
  <si>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</si>
  <si>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Номер</t>
  </si>
  <si>
    <t>Кол-во ТО</t>
  </si>
  <si>
    <t>Выполнено работ</t>
  </si>
  <si>
    <t>Итого стоимость без НДС, (руб.)</t>
  </si>
  <si>
    <t>П/п</t>
  </si>
  <si>
    <t>…</t>
  </si>
  <si>
    <t>Все работы выполнены подрядчиком в полном объеме в установленные сроки. Претензий по качеству нет.</t>
  </si>
  <si>
    <t>ИТОГО руб.</t>
  </si>
  <si>
    <t>ВСЕГО ПО АКТУ</t>
  </si>
  <si>
    <t>(расшифровка подписи)</t>
  </si>
  <si>
    <t>Позиции по расчёту</t>
  </si>
  <si>
    <t>Стоимость ТО за ед.оборудов. (руб.)</t>
  </si>
  <si>
    <t>(подпись)</t>
  </si>
  <si>
    <t>СДАЧИ-ПРИЕМКИ ВЫПОЛНЕННОГО ЭТАПА РАБОТ</t>
  </si>
  <si>
    <t>Форма акта сдачи-приемки выполненного этапа работ</t>
  </si>
  <si>
    <t>9264458</t>
  </si>
  <si>
    <t>ИВК "ИМЦ-03" (основной и резервный)</t>
  </si>
  <si>
    <t>ИВК</t>
  </si>
  <si>
    <t>осн. и рез.</t>
  </si>
  <si>
    <t xml:space="preserve"> ИМЦ-03</t>
  </si>
  <si>
    <t>СОГЛАСОВАНО</t>
  </si>
  <si>
    <t>НДС 20%</t>
  </si>
  <si>
    <t>11021232 / 25840082</t>
  </si>
  <si>
    <t>11021223 / 25866079</t>
  </si>
  <si>
    <t>MVD3500</t>
  </si>
  <si>
    <t>Источник</t>
  </si>
  <si>
    <t>1270</t>
  </si>
  <si>
    <t>гарантированного питания</t>
  </si>
  <si>
    <t>Источник гарантированного питания</t>
  </si>
  <si>
    <t>щелевого типа</t>
  </si>
  <si>
    <t>Принтер</t>
  </si>
  <si>
    <t>Ethernet маршрутизатор (роутер)</t>
  </si>
  <si>
    <t>________________ И.И. Самарина</t>
  </si>
  <si>
    <t>01376760 / 03075725</t>
  </si>
  <si>
    <t>14079381 / 25840073</t>
  </si>
  <si>
    <t>14080838 / 25866072</t>
  </si>
  <si>
    <t>747</t>
  </si>
  <si>
    <t>751</t>
  </si>
  <si>
    <t>14080289 / 25840078</t>
  </si>
  <si>
    <t>1269</t>
  </si>
  <si>
    <t>5 шт</t>
  </si>
  <si>
    <t>400929/В204ЕХ</t>
  </si>
  <si>
    <t>Ethernet маршрутизатор</t>
  </si>
  <si>
    <t>(роутер)</t>
  </si>
  <si>
    <t>ИТОГО за месяц, руб. без НДС</t>
  </si>
  <si>
    <t>НДС 20%, руб.</t>
  </si>
  <si>
    <t>ИТОГО за месяц, руб. с НДС</t>
  </si>
  <si>
    <t>ИТОГО за 12 месяцев, руб. без НДС</t>
  </si>
  <si>
    <t>НДС 20% за 12 месяцев, руб.</t>
  </si>
  <si>
    <t>ИТОГО за 12 месяцев, руб. с НДС</t>
  </si>
  <si>
    <t>Пульсар-АП1</t>
  </si>
  <si>
    <t>ТЛ-4,</t>
  </si>
  <si>
    <t>КУ-91,</t>
  </si>
  <si>
    <t>КУ-92</t>
  </si>
  <si>
    <t>янв</t>
  </si>
  <si>
    <t>фев</t>
  </si>
  <si>
    <t>мар</t>
  </si>
  <si>
    <t>июн</t>
  </si>
  <si>
    <t>июл</t>
  </si>
  <si>
    <t>сен</t>
  </si>
  <si>
    <t>окт</t>
  </si>
  <si>
    <t>ноя</t>
  </si>
  <si>
    <t>дек</t>
  </si>
  <si>
    <t>к договору №_________</t>
  </si>
  <si>
    <t>от ______________</t>
  </si>
  <si>
    <t>ООО "РИ-ИНВЕСТ"</t>
  </si>
  <si>
    <t>2026 год</t>
  </si>
  <si>
    <t>"_______" ______________ 2025 г.</t>
  </si>
  <si>
    <t>проведения технического обслуживания средств измерений и оборудования СИКН №1006 на 2026 год</t>
  </si>
  <si>
    <t>Расчет стоимости технического обслуживания средств измерения и оборудования СИКН №1006 по месяцам на 2026 год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</si>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</sst>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7" x14ac:knownFonts="1">
    <font>
      <sz val="10"/>
      <name val="Arial Cyr"/>
      <charset val="204"/>
    </font>
    <font>
      <sz val="11"/>
      <color theme="1"/>
      <name val="Cambri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9">
    <xf numFmtId="0" fontId="0" fillId="0" borderId="0" xfId="0"/>
    <xf numFmtId="49" fontId="3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 applyProtection="1">
      <alignment horizontal="left"/>
      <protection locked="0"/>
    </xf>
    <xf numFmtId="49" fontId="5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0" xfId="2" applyFont="1" applyFill="1" applyAlignment="1"/>
    <xf numFmtId="0" fontId="5" fillId="0" borderId="0" xfId="2" applyFont="1" applyFill="1" applyAlignment="1">
      <alignment horizontal="left" vertical="center"/>
    </xf>
    <xf numFmtId="0" fontId="14" fillId="0" borderId="0" xfId="2" applyFont="1" applyFill="1"/>
    <xf numFmtId="0" fontId="5" fillId="0" borderId="0" xfId="2" applyFont="1" applyFill="1"/>
    <xf numFmtId="0" fontId="15" fillId="0" borderId="0" xfId="2" applyFont="1"/>
    <xf numFmtId="0" fontId="3" fillId="0" borderId="15" xfId="0" applyFont="1" applyBorder="1"/>
    <xf numFmtId="0" fontId="4" fillId="0" borderId="0" xfId="0" applyFont="1"/>
    <xf numFmtId="0" fontId="16" fillId="0" borderId="0" xfId="0" applyFont="1"/>
    <xf numFmtId="0" fontId="2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0" xfId="0" applyFont="1" applyBorder="1"/>
    <xf numFmtId="0" fontId="16" fillId="0" borderId="0" xfId="0" applyFont="1" applyAlignment="1">
      <alignment horizontal="center" vertical="top"/>
    </xf>
    <xf numFmtId="0" fontId="5" fillId="0" borderId="0" xfId="2" applyFont="1" applyFill="1" applyBorder="1" applyAlignment="1"/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Font="1"/>
    <xf numFmtId="0" fontId="3" fillId="0" borderId="2" xfId="0" applyFont="1" applyBorder="1" applyAlignment="1">
      <alignment horizontal="left" vertical="center"/>
    </xf>
    <xf numFmtId="0" fontId="7" fillId="0" borderId="2" xfId="0" applyFont="1" applyBorder="1"/>
    <xf numFmtId="0" fontId="7" fillId="0" borderId="0" xfId="0" applyFont="1" applyAlignment="1">
      <alignment horizontal="right" vertical="center"/>
    </xf>
    <xf numFmtId="0" fontId="3" fillId="0" borderId="17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/>
    <xf numFmtId="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top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2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2"/>
  <sheetViews>
    <sheetView tabSelected="1" view="pageBreakPreview" zoomScaleNormal="70" zoomScaleSheetLayoutView="100" workbookViewId="0">
      <pane ySplit="14" topLeftCell="A15" activePane="bottomLeft" state="frozen"/>
      <selection activeCell="D1" sqref="D1"/>
      <selection pane="bottomLeft"/>
    </sheetView>
  </sheetViews>
  <sheetFormatPr defaultRowHeight="15" x14ac:dyDescent="0.25"/>
  <cols>
    <col min="1" max="1" width="4.7109375" style="8" customWidth="1"/>
    <col min="2" max="2" width="25.7109375" style="22" customWidth="1"/>
    <col min="3" max="3" width="12.7109375" style="23" customWidth="1"/>
    <col min="4" max="4" width="8.7109375" style="9" customWidth="1"/>
    <col min="5" max="16" width="12.7109375" style="24" customWidth="1"/>
    <col min="17" max="16384" width="9.140625" style="25"/>
  </cols>
  <sheetData>
    <row r="1" spans="1:16" x14ac:dyDescent="0.25">
      <c r="M1" s="25"/>
      <c r="P1" s="21" t="s">
        <v>91</v>
      </c>
    </row>
    <row r="2" spans="1:16" x14ac:dyDescent="0.25">
      <c r="M2" s="25"/>
      <c r="P2" s="7" t="s">
        <v>230</v>
      </c>
    </row>
    <row r="3" spans="1:16" s="20" customFormat="1" x14ac:dyDescent="0.25">
      <c r="A3" s="16"/>
      <c r="B3" s="17"/>
      <c r="C3" s="18"/>
      <c r="D3" s="19"/>
      <c r="J3" s="21"/>
      <c r="M3" s="21"/>
      <c r="O3" s="7"/>
      <c r="P3" s="7" t="s">
        <v>231</v>
      </c>
    </row>
    <row r="4" spans="1:16" s="3" customFormat="1" ht="18.75" x14ac:dyDescent="0.25">
      <c r="A4" s="16"/>
      <c r="B4" s="80" t="s">
        <v>187</v>
      </c>
      <c r="C4" s="80"/>
      <c r="D4" s="80"/>
      <c r="E4" s="80"/>
      <c r="F4" s="20"/>
      <c r="L4" s="20"/>
      <c r="M4" s="80" t="s">
        <v>77</v>
      </c>
      <c r="N4" s="80"/>
      <c r="O4" s="80"/>
      <c r="P4" s="80"/>
    </row>
    <row r="5" spans="1:16" s="3" customFormat="1" ht="18.75" x14ac:dyDescent="0.25">
      <c r="A5" s="16"/>
      <c r="B5" s="80" t="s">
        <v>153</v>
      </c>
      <c r="C5" s="80"/>
      <c r="D5" s="80"/>
      <c r="E5" s="80"/>
      <c r="F5" s="20"/>
      <c r="L5" s="20"/>
      <c r="M5" s="80"/>
      <c r="N5" s="80"/>
      <c r="O5" s="80"/>
      <c r="P5" s="80"/>
    </row>
    <row r="6" spans="1:16" s="3" customFormat="1" ht="18.75" customHeight="1" x14ac:dyDescent="0.25">
      <c r="A6" s="16"/>
      <c r="B6" s="80" t="s">
        <v>232</v>
      </c>
      <c r="C6" s="80"/>
      <c r="D6" s="80"/>
      <c r="E6" s="80"/>
      <c r="F6" s="20"/>
      <c r="L6" s="20"/>
      <c r="M6" s="80"/>
      <c r="N6" s="80"/>
      <c r="O6" s="80"/>
      <c r="P6" s="80"/>
    </row>
    <row r="7" spans="1:16" s="3" customFormat="1" ht="18.75" x14ac:dyDescent="0.25">
      <c r="A7" s="16"/>
      <c r="B7" s="80"/>
      <c r="C7" s="80"/>
      <c r="D7" s="80"/>
      <c r="E7" s="80"/>
      <c r="F7" s="20"/>
      <c r="L7" s="20"/>
      <c r="M7" s="85"/>
      <c r="N7" s="85"/>
      <c r="O7" s="85"/>
      <c r="P7" s="85"/>
    </row>
    <row r="8" spans="1:16" s="3" customFormat="1" ht="18.75" x14ac:dyDescent="0.25">
      <c r="A8" s="16"/>
      <c r="B8" s="80" t="s">
        <v>199</v>
      </c>
      <c r="C8" s="80"/>
      <c r="D8" s="80"/>
      <c r="E8" s="80"/>
      <c r="F8" s="20"/>
      <c r="L8" s="20"/>
      <c r="M8" s="80"/>
      <c r="N8" s="80"/>
      <c r="O8" s="80"/>
      <c r="P8" s="80"/>
    </row>
    <row r="9" spans="1:16" s="3" customFormat="1" ht="18.75" x14ac:dyDescent="0.25">
      <c r="A9" s="16"/>
      <c r="B9" s="80" t="s">
        <v>234</v>
      </c>
      <c r="C9" s="80"/>
      <c r="D9" s="80"/>
      <c r="E9" s="80"/>
      <c r="F9" s="20"/>
      <c r="L9" s="20"/>
      <c r="M9" s="80"/>
      <c r="N9" s="80"/>
      <c r="O9" s="80"/>
      <c r="P9" s="80"/>
    </row>
    <row r="10" spans="1:16" s="3" customFormat="1" x14ac:dyDescent="0.25">
      <c r="A10" s="16"/>
      <c r="B10" s="62"/>
      <c r="C10" s="62"/>
      <c r="D10" s="19"/>
      <c r="E10" s="20"/>
      <c r="F10" s="20"/>
      <c r="G10" s="20"/>
      <c r="H10" s="20"/>
      <c r="I10" s="20"/>
      <c r="J10" s="21"/>
      <c r="K10" s="20"/>
      <c r="L10" s="20"/>
      <c r="M10" s="21"/>
      <c r="N10" s="62"/>
      <c r="O10" s="62"/>
      <c r="P10" s="62"/>
    </row>
    <row r="11" spans="1:16" ht="15" customHeight="1" x14ac:dyDescent="0.3">
      <c r="A11" s="86" t="s">
        <v>236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</row>
    <row r="12" spans="1:16" x14ac:dyDescent="0.25">
      <c r="A12" s="20"/>
      <c r="B12" s="17"/>
      <c r="C12" s="61"/>
      <c r="D12" s="26"/>
    </row>
    <row r="13" spans="1:16" s="27" customFormat="1" ht="15" customHeight="1" x14ac:dyDescent="0.25">
      <c r="A13" s="81" t="s">
        <v>80</v>
      </c>
      <c r="B13" s="88" t="s">
        <v>29</v>
      </c>
      <c r="C13" s="81" t="s">
        <v>30</v>
      </c>
      <c r="D13" s="81" t="s">
        <v>113</v>
      </c>
      <c r="E13" s="82" t="s">
        <v>32</v>
      </c>
      <c r="F13" s="82"/>
      <c r="G13" s="82"/>
      <c r="H13" s="82" t="s">
        <v>33</v>
      </c>
      <c r="I13" s="82"/>
      <c r="J13" s="82"/>
      <c r="K13" s="82" t="s">
        <v>34</v>
      </c>
      <c r="L13" s="82"/>
      <c r="M13" s="82"/>
      <c r="N13" s="82" t="s">
        <v>35</v>
      </c>
      <c r="O13" s="82"/>
      <c r="P13" s="82"/>
    </row>
    <row r="14" spans="1:16" s="27" customFormat="1" ht="16.5" customHeight="1" x14ac:dyDescent="0.25">
      <c r="A14" s="81"/>
      <c r="B14" s="88"/>
      <c r="C14" s="81"/>
      <c r="D14" s="81"/>
      <c r="E14" s="60" t="s">
        <v>221</v>
      </c>
      <c r="F14" s="60" t="s">
        <v>222</v>
      </c>
      <c r="G14" s="60" t="s">
        <v>223</v>
      </c>
      <c r="H14" s="60" t="s">
        <v>114</v>
      </c>
      <c r="I14" s="60" t="s">
        <v>23</v>
      </c>
      <c r="J14" s="60" t="s">
        <v>224</v>
      </c>
      <c r="K14" s="60" t="s">
        <v>225</v>
      </c>
      <c r="L14" s="60" t="s">
        <v>115</v>
      </c>
      <c r="M14" s="60" t="s">
        <v>226</v>
      </c>
      <c r="N14" s="60" t="s">
        <v>227</v>
      </c>
      <c r="O14" s="60" t="s">
        <v>228</v>
      </c>
      <c r="P14" s="60" t="s">
        <v>229</v>
      </c>
    </row>
    <row r="15" spans="1:16" s="27" customFormat="1" ht="16.5" customHeight="1" x14ac:dyDescent="0.25">
      <c r="A15" s="28">
        <v>1</v>
      </c>
      <c r="B15" s="29" t="s">
        <v>2</v>
      </c>
      <c r="C15" s="30" t="s">
        <v>116</v>
      </c>
      <c r="D15" s="28">
        <v>6</v>
      </c>
      <c r="E15" s="30"/>
      <c r="F15" s="30"/>
      <c r="G15" s="79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7" customFormat="1" x14ac:dyDescent="0.25">
      <c r="A16" s="28"/>
      <c r="B16" s="29"/>
      <c r="C16" s="30" t="s">
        <v>191</v>
      </c>
      <c r="D16" s="28"/>
      <c r="E16" s="31"/>
      <c r="F16" s="31"/>
      <c r="G16" s="78"/>
      <c r="H16" s="31"/>
      <c r="I16" s="31"/>
      <c r="J16" s="31"/>
      <c r="K16" s="31"/>
      <c r="L16" s="31"/>
      <c r="M16" s="31"/>
      <c r="N16" s="31"/>
      <c r="O16" s="31"/>
      <c r="P16" s="31"/>
    </row>
    <row r="17" spans="1:16" s="27" customFormat="1" ht="16.5" customHeight="1" x14ac:dyDescent="0.25">
      <c r="A17" s="30">
        <f>A15+1</f>
        <v>2</v>
      </c>
      <c r="B17" s="29" t="s">
        <v>2</v>
      </c>
      <c r="C17" s="30" t="s">
        <v>116</v>
      </c>
      <c r="D17" s="28">
        <v>3</v>
      </c>
      <c r="E17" s="30"/>
      <c r="F17" s="30"/>
      <c r="G17" s="30"/>
      <c r="H17" s="30"/>
      <c r="I17" s="79"/>
      <c r="J17" s="30"/>
      <c r="K17" s="30"/>
      <c r="L17" s="30"/>
      <c r="M17" s="30"/>
      <c r="N17" s="30"/>
      <c r="O17" s="30"/>
      <c r="P17" s="30"/>
    </row>
    <row r="18" spans="1:16" s="27" customFormat="1" x14ac:dyDescent="0.25">
      <c r="A18" s="30"/>
      <c r="B18" s="29"/>
      <c r="C18" s="30" t="s">
        <v>191</v>
      </c>
      <c r="D18" s="28"/>
      <c r="E18" s="31"/>
      <c r="F18" s="31"/>
      <c r="G18" s="31"/>
      <c r="H18" s="31"/>
      <c r="I18" s="78"/>
      <c r="J18" s="31"/>
      <c r="K18" s="31"/>
      <c r="L18" s="31"/>
      <c r="M18" s="31"/>
      <c r="N18" s="31"/>
      <c r="O18" s="31"/>
      <c r="P18" s="31"/>
    </row>
    <row r="19" spans="1:16" s="27" customFormat="1" ht="16.5" customHeight="1" x14ac:dyDescent="0.25">
      <c r="A19" s="30">
        <f t="shared" ref="A19" si="0">A17+1</f>
        <v>3</v>
      </c>
      <c r="B19" s="29" t="s">
        <v>117</v>
      </c>
      <c r="C19" s="30" t="s">
        <v>118</v>
      </c>
      <c r="D19" s="28">
        <v>1</v>
      </c>
      <c r="E19" s="31"/>
      <c r="F19" s="31"/>
      <c r="G19" s="31"/>
      <c r="H19" s="31"/>
      <c r="I19" s="31"/>
      <c r="J19" s="31"/>
      <c r="K19" s="31"/>
      <c r="L19" s="78"/>
      <c r="M19" s="31"/>
      <c r="N19" s="31"/>
      <c r="O19" s="31"/>
      <c r="P19" s="31"/>
    </row>
    <row r="20" spans="1:16" s="27" customFormat="1" ht="16.5" customHeight="1" x14ac:dyDescent="0.25">
      <c r="A20" s="30"/>
      <c r="B20" s="29"/>
      <c r="C20" s="30"/>
      <c r="D20" s="28"/>
      <c r="E20" s="31"/>
      <c r="F20" s="31"/>
      <c r="G20" s="31"/>
      <c r="H20" s="31"/>
      <c r="I20" s="31"/>
      <c r="J20" s="31"/>
      <c r="K20" s="31"/>
      <c r="L20" s="78"/>
      <c r="M20" s="31"/>
      <c r="N20" s="31"/>
      <c r="O20" s="31"/>
      <c r="P20" s="31"/>
    </row>
    <row r="21" spans="1:16" s="27" customFormat="1" ht="16.5" customHeight="1" x14ac:dyDescent="0.25">
      <c r="A21" s="30">
        <f t="shared" ref="A21" si="1">A19+1</f>
        <v>4</v>
      </c>
      <c r="B21" s="29" t="s">
        <v>184</v>
      </c>
      <c r="C21" s="30" t="s">
        <v>186</v>
      </c>
      <c r="D21" s="28">
        <v>2</v>
      </c>
      <c r="E21" s="30"/>
      <c r="F21" s="30"/>
      <c r="G21" s="30"/>
      <c r="H21" s="79"/>
      <c r="I21" s="30"/>
      <c r="J21" s="30"/>
      <c r="K21" s="30"/>
      <c r="L21" s="30"/>
      <c r="M21" s="30"/>
      <c r="N21" s="30"/>
      <c r="O21" s="30"/>
      <c r="P21" s="30"/>
    </row>
    <row r="22" spans="1:16" s="27" customFormat="1" ht="16.5" customHeight="1" x14ac:dyDescent="0.25">
      <c r="A22" s="30"/>
      <c r="B22" s="29"/>
      <c r="C22" s="30" t="s">
        <v>185</v>
      </c>
      <c r="D22" s="28"/>
      <c r="E22" s="31"/>
      <c r="F22" s="31"/>
      <c r="G22" s="31"/>
      <c r="H22" s="78"/>
      <c r="I22" s="31"/>
      <c r="J22" s="31"/>
      <c r="K22" s="31"/>
      <c r="L22" s="31"/>
      <c r="M22" s="31"/>
      <c r="N22" s="31"/>
      <c r="O22" s="31"/>
      <c r="P22" s="31"/>
    </row>
    <row r="23" spans="1:16" s="27" customFormat="1" ht="16.5" customHeight="1" x14ac:dyDescent="0.25">
      <c r="A23" s="30">
        <f t="shared" ref="A23" si="2">A21+1</f>
        <v>5</v>
      </c>
      <c r="B23" s="29" t="s">
        <v>0</v>
      </c>
      <c r="C23" s="30" t="s">
        <v>119</v>
      </c>
      <c r="D23" s="28">
        <v>1</v>
      </c>
      <c r="E23" s="30"/>
      <c r="F23" s="30"/>
      <c r="G23" s="79"/>
      <c r="H23" s="30"/>
      <c r="I23" s="30"/>
      <c r="J23" s="30"/>
      <c r="K23" s="30"/>
      <c r="L23" s="30"/>
      <c r="M23" s="30"/>
      <c r="N23" s="30"/>
      <c r="O23" s="30"/>
      <c r="P23" s="30"/>
    </row>
    <row r="24" spans="1:16" s="27" customFormat="1" ht="16.5" customHeight="1" x14ac:dyDescent="0.25">
      <c r="A24" s="30"/>
      <c r="B24" s="29"/>
      <c r="C24" s="30"/>
      <c r="D24" s="28"/>
      <c r="E24" s="31"/>
      <c r="F24" s="31"/>
      <c r="G24" s="78"/>
      <c r="H24" s="31"/>
      <c r="I24" s="31"/>
      <c r="J24" s="31"/>
      <c r="K24" s="31"/>
      <c r="L24" s="31"/>
      <c r="M24" s="31"/>
      <c r="N24" s="31"/>
      <c r="O24" s="31"/>
      <c r="P24" s="31"/>
    </row>
    <row r="25" spans="1:16" s="27" customFormat="1" ht="16.5" customHeight="1" x14ac:dyDescent="0.25">
      <c r="A25" s="30">
        <f t="shared" ref="A25" si="3">A23+1</f>
        <v>6</v>
      </c>
      <c r="B25" s="29" t="s">
        <v>5</v>
      </c>
      <c r="C25" s="30" t="s">
        <v>120</v>
      </c>
      <c r="D25" s="28">
        <v>1</v>
      </c>
      <c r="E25" s="30"/>
      <c r="F25" s="30"/>
      <c r="G25" s="30"/>
      <c r="H25" s="30"/>
      <c r="I25" s="30"/>
      <c r="J25" s="30"/>
      <c r="K25" s="30"/>
      <c r="L25" s="79"/>
      <c r="M25" s="30"/>
      <c r="N25" s="30"/>
      <c r="O25" s="30"/>
      <c r="P25" s="30"/>
    </row>
    <row r="26" spans="1:16" s="27" customFormat="1" ht="16.5" customHeight="1" x14ac:dyDescent="0.25">
      <c r="A26" s="30"/>
      <c r="B26" s="29"/>
      <c r="C26" s="30"/>
      <c r="D26" s="28"/>
      <c r="E26" s="31"/>
      <c r="F26" s="31"/>
      <c r="G26" s="31"/>
      <c r="H26" s="31"/>
      <c r="I26" s="31"/>
      <c r="J26" s="31"/>
      <c r="K26" s="31"/>
      <c r="L26" s="78"/>
      <c r="M26" s="31"/>
      <c r="N26" s="31"/>
      <c r="O26" s="31"/>
      <c r="P26" s="31"/>
    </row>
    <row r="27" spans="1:16" s="27" customFormat="1" ht="16.5" customHeight="1" x14ac:dyDescent="0.25">
      <c r="A27" s="30">
        <f t="shared" ref="A27:A29" si="4">A25+1</f>
        <v>7</v>
      </c>
      <c r="B27" s="29" t="s">
        <v>5</v>
      </c>
      <c r="C27" s="30" t="s">
        <v>120</v>
      </c>
      <c r="D27" s="28">
        <v>1</v>
      </c>
      <c r="E27" s="30"/>
      <c r="F27" s="30"/>
      <c r="G27" s="79"/>
      <c r="H27" s="30"/>
      <c r="I27" s="30"/>
      <c r="J27" s="30"/>
      <c r="K27" s="30"/>
      <c r="L27" s="30"/>
      <c r="M27" s="30"/>
      <c r="N27" s="30"/>
      <c r="O27" s="30"/>
      <c r="P27" s="30"/>
    </row>
    <row r="28" spans="1:16" s="27" customFormat="1" ht="16.5" customHeight="1" x14ac:dyDescent="0.25">
      <c r="A28" s="30"/>
      <c r="B28" s="29"/>
      <c r="C28" s="30"/>
      <c r="D28" s="28"/>
      <c r="E28" s="31"/>
      <c r="F28" s="31"/>
      <c r="G28" s="78"/>
      <c r="H28" s="31"/>
      <c r="I28" s="31"/>
      <c r="J28" s="31"/>
      <c r="K28" s="31"/>
      <c r="L28" s="31"/>
      <c r="M28" s="31"/>
      <c r="N28" s="31"/>
      <c r="O28" s="31"/>
      <c r="P28" s="31"/>
    </row>
    <row r="29" spans="1:16" s="20" customFormat="1" x14ac:dyDescent="0.25">
      <c r="A29" s="30">
        <f t="shared" si="4"/>
        <v>8</v>
      </c>
      <c r="B29" s="29" t="s">
        <v>121</v>
      </c>
      <c r="C29" s="30" t="s">
        <v>122</v>
      </c>
      <c r="D29" s="28">
        <v>4</v>
      </c>
      <c r="E29" s="30"/>
      <c r="F29" s="30"/>
      <c r="G29" s="30"/>
      <c r="H29" s="30"/>
      <c r="I29" s="30"/>
      <c r="J29" s="30"/>
      <c r="K29" s="30"/>
      <c r="L29" s="30"/>
      <c r="M29" s="30"/>
      <c r="N29" s="79"/>
      <c r="O29" s="30"/>
      <c r="P29" s="30"/>
    </row>
    <row r="30" spans="1:16" s="20" customFormat="1" x14ac:dyDescent="0.25">
      <c r="A30" s="30"/>
      <c r="B30" s="29" t="s">
        <v>123</v>
      </c>
      <c r="C30" s="30" t="s">
        <v>124</v>
      </c>
      <c r="D30" s="28"/>
      <c r="E30" s="31"/>
      <c r="F30" s="31"/>
      <c r="G30" s="31"/>
      <c r="H30" s="31"/>
      <c r="I30" s="31"/>
      <c r="J30" s="31"/>
      <c r="K30" s="31"/>
      <c r="L30" s="31"/>
      <c r="M30" s="31"/>
      <c r="N30" s="78"/>
      <c r="O30" s="31"/>
      <c r="P30" s="31"/>
    </row>
    <row r="31" spans="1:16" s="20" customFormat="1" x14ac:dyDescent="0.25">
      <c r="A31" s="30">
        <f t="shared" ref="A31" si="5">A29+1</f>
        <v>9</v>
      </c>
      <c r="B31" s="29" t="s">
        <v>121</v>
      </c>
      <c r="C31" s="30" t="s">
        <v>122</v>
      </c>
      <c r="D31" s="28">
        <v>3</v>
      </c>
      <c r="E31" s="30"/>
      <c r="F31" s="30"/>
      <c r="G31" s="79"/>
      <c r="H31" s="30"/>
      <c r="I31" s="30"/>
      <c r="J31" s="30"/>
      <c r="K31" s="30"/>
      <c r="L31" s="30"/>
      <c r="M31" s="30"/>
      <c r="N31" s="30"/>
      <c r="O31" s="30"/>
      <c r="P31" s="30"/>
    </row>
    <row r="32" spans="1:16" s="20" customFormat="1" x14ac:dyDescent="0.25">
      <c r="A32" s="30"/>
      <c r="B32" s="29" t="s">
        <v>123</v>
      </c>
      <c r="C32" s="30" t="s">
        <v>124</v>
      </c>
      <c r="D32" s="28"/>
      <c r="E32" s="31"/>
      <c r="F32" s="31"/>
      <c r="G32" s="78"/>
      <c r="H32" s="31"/>
      <c r="I32" s="31"/>
      <c r="J32" s="31"/>
      <c r="K32" s="31"/>
      <c r="L32" s="31"/>
      <c r="M32" s="31"/>
      <c r="N32" s="31"/>
      <c r="O32" s="31"/>
      <c r="P32" s="31"/>
    </row>
    <row r="33" spans="1:16" s="20" customFormat="1" x14ac:dyDescent="0.25">
      <c r="A33" s="30">
        <f t="shared" ref="A33" si="6">A31+1</f>
        <v>10</v>
      </c>
      <c r="B33" s="29" t="s">
        <v>121</v>
      </c>
      <c r="C33" s="30" t="s">
        <v>122</v>
      </c>
      <c r="D33" s="28">
        <v>6</v>
      </c>
      <c r="E33" s="30"/>
      <c r="F33" s="30"/>
      <c r="G33" s="30"/>
      <c r="H33" s="79"/>
      <c r="I33" s="30"/>
      <c r="J33" s="30"/>
      <c r="K33" s="30"/>
      <c r="L33" s="30"/>
      <c r="M33" s="30"/>
      <c r="N33" s="30"/>
      <c r="O33" s="30"/>
      <c r="P33" s="30"/>
    </row>
    <row r="34" spans="1:16" s="20" customFormat="1" x14ac:dyDescent="0.25">
      <c r="A34" s="30"/>
      <c r="B34" s="29" t="s">
        <v>123</v>
      </c>
      <c r="C34" s="30" t="s">
        <v>124</v>
      </c>
      <c r="D34" s="28"/>
      <c r="E34" s="31"/>
      <c r="F34" s="31"/>
      <c r="G34" s="31"/>
      <c r="H34" s="78"/>
      <c r="I34" s="31"/>
      <c r="J34" s="31"/>
      <c r="K34" s="31"/>
      <c r="L34" s="31"/>
      <c r="M34" s="31"/>
      <c r="N34" s="31"/>
      <c r="O34" s="31"/>
      <c r="P34" s="31"/>
    </row>
    <row r="35" spans="1:16" s="20" customFormat="1" x14ac:dyDescent="0.25">
      <c r="A35" s="30">
        <f>A33+1</f>
        <v>11</v>
      </c>
      <c r="B35" s="29" t="s">
        <v>121</v>
      </c>
      <c r="C35" s="30" t="s">
        <v>122</v>
      </c>
      <c r="D35" s="28">
        <v>5</v>
      </c>
      <c r="E35" s="30"/>
      <c r="F35" s="30"/>
      <c r="G35" s="30"/>
      <c r="H35" s="30"/>
      <c r="I35" s="30"/>
      <c r="J35" s="30"/>
      <c r="K35" s="30"/>
      <c r="L35" s="79"/>
      <c r="M35" s="30"/>
      <c r="N35" s="30"/>
      <c r="O35" s="30"/>
      <c r="P35" s="30"/>
    </row>
    <row r="36" spans="1:16" s="20" customFormat="1" x14ac:dyDescent="0.25">
      <c r="A36" s="30"/>
      <c r="B36" s="29" t="s">
        <v>123</v>
      </c>
      <c r="C36" s="30" t="s">
        <v>124</v>
      </c>
      <c r="D36" s="28"/>
      <c r="E36" s="31"/>
      <c r="F36" s="31"/>
      <c r="G36" s="31"/>
      <c r="H36" s="31"/>
      <c r="I36" s="31"/>
      <c r="J36" s="31"/>
      <c r="K36" s="31"/>
      <c r="L36" s="78"/>
      <c r="M36" s="31"/>
      <c r="N36" s="31"/>
      <c r="O36" s="31"/>
      <c r="P36" s="31"/>
    </row>
    <row r="37" spans="1:16" s="20" customFormat="1" x14ac:dyDescent="0.25">
      <c r="A37" s="30">
        <f>A35+1</f>
        <v>12</v>
      </c>
      <c r="B37" s="29" t="s">
        <v>125</v>
      </c>
      <c r="C37" s="30" t="s">
        <v>122</v>
      </c>
      <c r="D37" s="28">
        <v>1</v>
      </c>
      <c r="E37" s="31"/>
      <c r="F37" s="31"/>
      <c r="G37" s="31"/>
      <c r="H37" s="78"/>
      <c r="I37" s="31"/>
      <c r="J37" s="31"/>
      <c r="K37" s="31"/>
      <c r="L37" s="31"/>
      <c r="M37" s="31"/>
      <c r="N37" s="31"/>
      <c r="O37" s="31"/>
      <c r="P37" s="31"/>
    </row>
    <row r="38" spans="1:16" s="20" customFormat="1" x14ac:dyDescent="0.25">
      <c r="A38" s="30"/>
      <c r="B38" s="29" t="s">
        <v>126</v>
      </c>
      <c r="C38" s="30" t="s">
        <v>124</v>
      </c>
      <c r="D38" s="28"/>
      <c r="E38" s="31"/>
      <c r="F38" s="31"/>
      <c r="G38" s="31"/>
      <c r="H38" s="78"/>
      <c r="I38" s="31"/>
      <c r="J38" s="31"/>
      <c r="K38" s="31"/>
      <c r="L38" s="31"/>
      <c r="M38" s="31"/>
      <c r="N38" s="31"/>
      <c r="O38" s="31"/>
      <c r="P38" s="31"/>
    </row>
    <row r="39" spans="1:16" s="20" customFormat="1" x14ac:dyDescent="0.25">
      <c r="A39" s="30">
        <f t="shared" ref="A39" si="7">A37+1</f>
        <v>13</v>
      </c>
      <c r="B39" s="29" t="s">
        <v>125</v>
      </c>
      <c r="C39" s="30" t="s">
        <v>122</v>
      </c>
      <c r="D39" s="28">
        <v>2</v>
      </c>
      <c r="E39" s="31"/>
      <c r="F39" s="31"/>
      <c r="G39" s="31"/>
      <c r="H39" s="31"/>
      <c r="I39" s="78"/>
      <c r="J39" s="31"/>
      <c r="K39" s="31"/>
      <c r="L39" s="31"/>
      <c r="M39" s="31"/>
      <c r="N39" s="31"/>
      <c r="O39" s="31"/>
      <c r="P39" s="31"/>
    </row>
    <row r="40" spans="1:16" s="20" customFormat="1" x14ac:dyDescent="0.25">
      <c r="A40" s="30"/>
      <c r="B40" s="29" t="s">
        <v>126</v>
      </c>
      <c r="C40" s="30" t="s">
        <v>124</v>
      </c>
      <c r="D40" s="28"/>
      <c r="E40" s="31"/>
      <c r="F40" s="31"/>
      <c r="G40" s="31"/>
      <c r="H40" s="31"/>
      <c r="I40" s="78"/>
      <c r="J40" s="31"/>
      <c r="K40" s="31"/>
      <c r="L40" s="31"/>
      <c r="M40" s="31"/>
      <c r="N40" s="31"/>
      <c r="O40" s="31"/>
      <c r="P40" s="31"/>
    </row>
    <row r="41" spans="1:16" s="20" customFormat="1" x14ac:dyDescent="0.25">
      <c r="A41" s="30">
        <f t="shared" ref="A41" si="8">A39+1</f>
        <v>14</v>
      </c>
      <c r="B41" s="29" t="s">
        <v>125</v>
      </c>
      <c r="C41" s="30" t="s">
        <v>122</v>
      </c>
      <c r="D41" s="28">
        <v>3</v>
      </c>
      <c r="E41" s="31"/>
      <c r="F41" s="31"/>
      <c r="G41" s="31"/>
      <c r="H41" s="31"/>
      <c r="I41" s="31"/>
      <c r="J41" s="78"/>
      <c r="K41" s="31"/>
      <c r="L41" s="31"/>
      <c r="M41" s="31"/>
      <c r="N41" s="31"/>
      <c r="O41" s="31"/>
      <c r="P41" s="31"/>
    </row>
    <row r="42" spans="1:16" s="20" customFormat="1" x14ac:dyDescent="0.25">
      <c r="A42" s="30"/>
      <c r="B42" s="29" t="s">
        <v>126</v>
      </c>
      <c r="C42" s="30" t="s">
        <v>124</v>
      </c>
      <c r="D42" s="28"/>
      <c r="E42" s="31"/>
      <c r="F42" s="31"/>
      <c r="G42" s="31"/>
      <c r="H42" s="31"/>
      <c r="I42" s="31"/>
      <c r="J42" s="78"/>
      <c r="K42" s="31"/>
      <c r="L42" s="31"/>
      <c r="M42" s="31"/>
      <c r="N42" s="31"/>
      <c r="O42" s="31"/>
      <c r="P42" s="31"/>
    </row>
    <row r="43" spans="1:16" s="20" customFormat="1" x14ac:dyDescent="0.25">
      <c r="A43" s="30">
        <f t="shared" ref="A43" si="9">A41+1</f>
        <v>15</v>
      </c>
      <c r="B43" s="29" t="s">
        <v>125</v>
      </c>
      <c r="C43" s="30" t="s">
        <v>122</v>
      </c>
      <c r="D43" s="28">
        <v>5</v>
      </c>
      <c r="E43" s="31"/>
      <c r="F43" s="31"/>
      <c r="G43" s="31"/>
      <c r="H43" s="31"/>
      <c r="I43" s="31"/>
      <c r="J43" s="31"/>
      <c r="K43" s="78"/>
      <c r="L43" s="31"/>
      <c r="M43" s="31"/>
      <c r="N43" s="31"/>
      <c r="O43" s="31"/>
      <c r="P43" s="31"/>
    </row>
    <row r="44" spans="1:16" s="20" customFormat="1" x14ac:dyDescent="0.25">
      <c r="A44" s="30"/>
      <c r="B44" s="29" t="s">
        <v>126</v>
      </c>
      <c r="C44" s="30" t="s">
        <v>124</v>
      </c>
      <c r="D44" s="28"/>
      <c r="E44" s="31"/>
      <c r="F44" s="31"/>
      <c r="G44" s="31"/>
      <c r="H44" s="31"/>
      <c r="I44" s="31"/>
      <c r="J44" s="31"/>
      <c r="K44" s="78"/>
      <c r="L44" s="31"/>
      <c r="M44" s="31"/>
      <c r="N44" s="31"/>
      <c r="O44" s="31"/>
      <c r="P44" s="31"/>
    </row>
    <row r="45" spans="1:16" s="20" customFormat="1" x14ac:dyDescent="0.25">
      <c r="A45" s="30">
        <f t="shared" ref="A45:A73" si="10">A43+1</f>
        <v>16</v>
      </c>
      <c r="B45" s="29" t="s">
        <v>125</v>
      </c>
      <c r="C45" s="30" t="s">
        <v>122</v>
      </c>
      <c r="D45" s="28">
        <v>2</v>
      </c>
      <c r="E45" s="31"/>
      <c r="F45" s="31"/>
      <c r="G45" s="31"/>
      <c r="H45" s="31"/>
      <c r="I45" s="31"/>
      <c r="J45" s="31"/>
      <c r="K45" s="31"/>
      <c r="L45" s="78"/>
      <c r="M45" s="31"/>
      <c r="N45" s="31"/>
      <c r="O45" s="31"/>
      <c r="P45" s="31"/>
    </row>
    <row r="46" spans="1:16" s="20" customFormat="1" x14ac:dyDescent="0.25">
      <c r="A46" s="30"/>
      <c r="B46" s="29" t="s">
        <v>126</v>
      </c>
      <c r="C46" s="30" t="s">
        <v>124</v>
      </c>
      <c r="D46" s="28"/>
      <c r="E46" s="31"/>
      <c r="F46" s="31"/>
      <c r="G46" s="31"/>
      <c r="H46" s="31"/>
      <c r="I46" s="31"/>
      <c r="J46" s="31"/>
      <c r="K46" s="31"/>
      <c r="L46" s="78"/>
      <c r="M46" s="31"/>
      <c r="N46" s="31"/>
      <c r="O46" s="31"/>
      <c r="P46" s="31"/>
    </row>
    <row r="47" spans="1:16" s="20" customFormat="1" x14ac:dyDescent="0.25">
      <c r="A47" s="30">
        <f t="shared" ref="A47:A75" si="11">A45+1</f>
        <v>17</v>
      </c>
      <c r="B47" s="29" t="s">
        <v>7</v>
      </c>
      <c r="C47" s="30" t="s">
        <v>46</v>
      </c>
      <c r="D47" s="28">
        <v>3</v>
      </c>
      <c r="E47" s="30"/>
      <c r="F47" s="30"/>
      <c r="G47" s="30"/>
      <c r="H47" s="30"/>
      <c r="I47" s="30"/>
      <c r="J47" s="30"/>
      <c r="K47" s="30"/>
      <c r="L47" s="30"/>
      <c r="M47" s="30"/>
      <c r="N47" s="79"/>
      <c r="O47" s="30"/>
      <c r="P47" s="30"/>
    </row>
    <row r="48" spans="1:16" s="20" customFormat="1" x14ac:dyDescent="0.25">
      <c r="A48" s="30"/>
      <c r="B48" s="29"/>
      <c r="C48" s="30"/>
      <c r="D48" s="28"/>
      <c r="E48" s="31"/>
      <c r="F48" s="31"/>
      <c r="G48" s="31"/>
      <c r="H48" s="31"/>
      <c r="I48" s="31"/>
      <c r="J48" s="31"/>
      <c r="K48" s="31"/>
      <c r="L48" s="31"/>
      <c r="M48" s="31"/>
      <c r="N48" s="78"/>
      <c r="O48" s="31"/>
      <c r="P48" s="31"/>
    </row>
    <row r="49" spans="1:16" s="20" customFormat="1" x14ac:dyDescent="0.25">
      <c r="A49" s="30">
        <f t="shared" ref="A49:A77" si="12">A47+1</f>
        <v>18</v>
      </c>
      <c r="B49" s="29" t="s">
        <v>7</v>
      </c>
      <c r="C49" s="30" t="s">
        <v>46</v>
      </c>
      <c r="D49" s="28">
        <v>2</v>
      </c>
      <c r="E49" s="30"/>
      <c r="F49" s="30"/>
      <c r="G49" s="79"/>
      <c r="H49" s="30"/>
      <c r="I49" s="30"/>
      <c r="J49" s="30"/>
      <c r="K49" s="30"/>
      <c r="L49" s="30"/>
      <c r="M49" s="30"/>
      <c r="N49" s="30"/>
      <c r="O49" s="30"/>
      <c r="P49" s="30"/>
    </row>
    <row r="50" spans="1:16" s="20" customFormat="1" x14ac:dyDescent="0.25">
      <c r="A50" s="30"/>
      <c r="B50" s="29"/>
      <c r="C50" s="30"/>
      <c r="D50" s="28"/>
      <c r="E50" s="31"/>
      <c r="F50" s="31"/>
      <c r="G50" s="78"/>
      <c r="H50" s="31"/>
      <c r="I50" s="31"/>
      <c r="J50" s="31"/>
      <c r="K50" s="31"/>
      <c r="L50" s="31"/>
      <c r="M50" s="31"/>
      <c r="N50" s="31"/>
      <c r="O50" s="31"/>
      <c r="P50" s="31"/>
    </row>
    <row r="51" spans="1:16" s="20" customFormat="1" x14ac:dyDescent="0.25">
      <c r="A51" s="30">
        <f t="shared" ref="A51:A79" si="13">A49+1</f>
        <v>19</v>
      </c>
      <c r="B51" s="29" t="s">
        <v>7</v>
      </c>
      <c r="C51" s="30" t="s">
        <v>46</v>
      </c>
      <c r="D51" s="28">
        <v>2</v>
      </c>
      <c r="E51" s="30"/>
      <c r="F51" s="30"/>
      <c r="G51" s="30"/>
      <c r="H51" s="79"/>
      <c r="I51" s="30"/>
      <c r="J51" s="30"/>
      <c r="K51" s="30"/>
      <c r="L51" s="30"/>
      <c r="M51" s="30"/>
      <c r="N51" s="30"/>
      <c r="O51" s="30"/>
      <c r="P51" s="30"/>
    </row>
    <row r="52" spans="1:16" s="20" customFormat="1" x14ac:dyDescent="0.25">
      <c r="A52" s="30"/>
      <c r="B52" s="29"/>
      <c r="C52" s="30"/>
      <c r="D52" s="28"/>
      <c r="E52" s="31"/>
      <c r="F52" s="31"/>
      <c r="G52" s="31"/>
      <c r="H52" s="78"/>
      <c r="I52" s="31"/>
      <c r="J52" s="31"/>
      <c r="K52" s="31"/>
      <c r="L52" s="31"/>
      <c r="M52" s="31"/>
      <c r="N52" s="31"/>
      <c r="O52" s="31"/>
      <c r="P52" s="31"/>
    </row>
    <row r="53" spans="1:16" s="20" customFormat="1" x14ac:dyDescent="0.25">
      <c r="A53" s="30">
        <f t="shared" si="13"/>
        <v>20</v>
      </c>
      <c r="B53" s="29" t="s">
        <v>7</v>
      </c>
      <c r="C53" s="30" t="s">
        <v>46</v>
      </c>
      <c r="D53" s="28">
        <v>8</v>
      </c>
      <c r="E53" s="30"/>
      <c r="F53" s="30"/>
      <c r="G53" s="30"/>
      <c r="H53" s="30"/>
      <c r="I53" s="30"/>
      <c r="J53" s="79"/>
      <c r="K53" s="30"/>
      <c r="L53" s="30"/>
      <c r="M53" s="30"/>
      <c r="N53" s="30"/>
      <c r="O53" s="30"/>
      <c r="P53" s="30"/>
    </row>
    <row r="54" spans="1:16" s="20" customFormat="1" x14ac:dyDescent="0.25">
      <c r="A54" s="30"/>
      <c r="B54" s="29"/>
      <c r="C54" s="30"/>
      <c r="D54" s="28"/>
      <c r="E54" s="31"/>
      <c r="F54" s="31"/>
      <c r="G54" s="31"/>
      <c r="H54" s="31"/>
      <c r="I54" s="31"/>
      <c r="J54" s="78"/>
      <c r="K54" s="31"/>
      <c r="L54" s="31"/>
      <c r="M54" s="31"/>
      <c r="N54" s="31"/>
      <c r="O54" s="31"/>
      <c r="P54" s="31"/>
    </row>
    <row r="55" spans="1:16" s="20" customFormat="1" x14ac:dyDescent="0.25">
      <c r="A55" s="30">
        <f t="shared" ref="A55" si="14">A53+1</f>
        <v>21</v>
      </c>
      <c r="B55" s="29" t="s">
        <v>7</v>
      </c>
      <c r="C55" s="30" t="s">
        <v>46</v>
      </c>
      <c r="D55" s="28">
        <v>2</v>
      </c>
      <c r="E55" s="30"/>
      <c r="F55" s="30"/>
      <c r="G55" s="30"/>
      <c r="H55" s="30"/>
      <c r="I55" s="79"/>
      <c r="J55" s="30"/>
      <c r="K55" s="30"/>
      <c r="L55" s="30"/>
      <c r="M55" s="30"/>
      <c r="N55" s="30"/>
      <c r="O55" s="30"/>
      <c r="P55" s="30"/>
    </row>
    <row r="56" spans="1:16" s="20" customFormat="1" x14ac:dyDescent="0.25">
      <c r="A56" s="30"/>
      <c r="B56" s="29"/>
      <c r="C56" s="30"/>
      <c r="D56" s="28"/>
      <c r="E56" s="31"/>
      <c r="F56" s="31"/>
      <c r="G56" s="31"/>
      <c r="H56" s="31"/>
      <c r="I56" s="78"/>
      <c r="J56" s="31"/>
      <c r="K56" s="31"/>
      <c r="L56" s="31"/>
      <c r="M56" s="31"/>
      <c r="N56" s="31"/>
      <c r="O56" s="31"/>
      <c r="P56" s="31"/>
    </row>
    <row r="57" spans="1:16" s="20" customFormat="1" x14ac:dyDescent="0.25">
      <c r="A57" s="30">
        <f t="shared" ref="A57" si="15">A55+1</f>
        <v>22</v>
      </c>
      <c r="B57" s="29" t="s">
        <v>10</v>
      </c>
      <c r="C57" s="30" t="s">
        <v>218</v>
      </c>
      <c r="D57" s="28">
        <v>2</v>
      </c>
      <c r="E57" s="30"/>
      <c r="F57" s="30"/>
      <c r="G57" s="30"/>
      <c r="H57" s="30"/>
      <c r="I57" s="30"/>
      <c r="J57" s="79"/>
      <c r="K57" s="30"/>
      <c r="L57" s="30"/>
      <c r="M57" s="30"/>
      <c r="N57" s="30"/>
      <c r="O57" s="30"/>
      <c r="P57" s="30"/>
    </row>
    <row r="58" spans="1:16" s="20" customFormat="1" x14ac:dyDescent="0.25">
      <c r="A58" s="30"/>
      <c r="B58" s="29"/>
      <c r="C58" s="30" t="s">
        <v>148</v>
      </c>
      <c r="D58" s="28"/>
      <c r="E58" s="31"/>
      <c r="F58" s="31"/>
      <c r="G58" s="31"/>
      <c r="H58" s="31"/>
      <c r="I58" s="31"/>
      <c r="J58" s="78"/>
      <c r="K58" s="31"/>
      <c r="L58" s="31"/>
      <c r="M58" s="31"/>
      <c r="N58" s="31"/>
      <c r="O58" s="31"/>
      <c r="P58" s="31"/>
    </row>
    <row r="59" spans="1:16" s="20" customFormat="1" x14ac:dyDescent="0.25">
      <c r="A59" s="30">
        <f t="shared" ref="A59:A93" si="16">A57+1</f>
        <v>23</v>
      </c>
      <c r="B59" s="29" t="s">
        <v>10</v>
      </c>
      <c r="C59" s="30" t="s">
        <v>218</v>
      </c>
      <c r="D59" s="28">
        <v>2</v>
      </c>
      <c r="E59" s="30"/>
      <c r="F59" s="30"/>
      <c r="G59" s="30"/>
      <c r="H59" s="30"/>
      <c r="I59" s="30"/>
      <c r="J59" s="30"/>
      <c r="K59" s="79"/>
      <c r="L59" s="30"/>
      <c r="M59" s="30"/>
      <c r="N59" s="30"/>
      <c r="O59" s="30"/>
      <c r="P59" s="30"/>
    </row>
    <row r="60" spans="1:16" s="20" customFormat="1" x14ac:dyDescent="0.25">
      <c r="A60" s="30"/>
      <c r="B60" s="29"/>
      <c r="C60" s="30" t="s">
        <v>148</v>
      </c>
      <c r="D60" s="28"/>
      <c r="E60" s="31"/>
      <c r="F60" s="31"/>
      <c r="G60" s="31"/>
      <c r="H60" s="31"/>
      <c r="I60" s="31"/>
      <c r="J60" s="31"/>
      <c r="K60" s="78"/>
      <c r="L60" s="31"/>
      <c r="M60" s="31"/>
      <c r="N60" s="31"/>
      <c r="O60" s="31"/>
      <c r="P60" s="31"/>
    </row>
    <row r="61" spans="1:16" s="20" customFormat="1" x14ac:dyDescent="0.25">
      <c r="A61" s="30">
        <f t="shared" ref="A61" si="17">A59+1</f>
        <v>24</v>
      </c>
      <c r="B61" s="29" t="s">
        <v>10</v>
      </c>
      <c r="C61" s="30" t="s">
        <v>218</v>
      </c>
      <c r="D61" s="28">
        <v>3</v>
      </c>
      <c r="E61" s="30"/>
      <c r="F61" s="30"/>
      <c r="G61" s="30"/>
      <c r="H61" s="30"/>
      <c r="I61" s="30"/>
      <c r="J61" s="30"/>
      <c r="K61" s="30"/>
      <c r="L61" s="79"/>
      <c r="M61" s="30"/>
      <c r="N61" s="30"/>
      <c r="O61" s="30"/>
      <c r="P61" s="30"/>
    </row>
    <row r="62" spans="1:16" s="20" customFormat="1" x14ac:dyDescent="0.25">
      <c r="A62" s="30"/>
      <c r="B62" s="29"/>
      <c r="C62" s="30" t="s">
        <v>148</v>
      </c>
      <c r="D62" s="28"/>
      <c r="E62" s="31"/>
      <c r="F62" s="31"/>
      <c r="G62" s="31"/>
      <c r="H62" s="31"/>
      <c r="I62" s="31"/>
      <c r="J62" s="31"/>
      <c r="K62" s="31"/>
      <c r="L62" s="78"/>
      <c r="M62" s="31"/>
      <c r="N62" s="31"/>
      <c r="O62" s="31"/>
      <c r="P62" s="31"/>
    </row>
    <row r="63" spans="1:16" s="20" customFormat="1" x14ac:dyDescent="0.25">
      <c r="A63" s="30">
        <f t="shared" ref="A63:A97" si="18">A61+1</f>
        <v>25</v>
      </c>
      <c r="B63" s="29" t="s">
        <v>10</v>
      </c>
      <c r="C63" s="30" t="s">
        <v>218</v>
      </c>
      <c r="D63" s="28">
        <v>3</v>
      </c>
      <c r="E63" s="30"/>
      <c r="F63" s="30"/>
      <c r="G63" s="30"/>
      <c r="H63" s="30"/>
      <c r="I63" s="30"/>
      <c r="J63" s="30"/>
      <c r="K63" s="30"/>
      <c r="L63" s="30"/>
      <c r="M63" s="79"/>
      <c r="N63" s="30"/>
      <c r="O63" s="30"/>
      <c r="P63" s="30"/>
    </row>
    <row r="64" spans="1:16" s="20" customFormat="1" x14ac:dyDescent="0.25">
      <c r="A64" s="30"/>
      <c r="B64" s="29"/>
      <c r="C64" s="30" t="s">
        <v>148</v>
      </c>
      <c r="D64" s="28"/>
      <c r="E64" s="31"/>
      <c r="F64" s="31"/>
      <c r="G64" s="31"/>
      <c r="H64" s="31"/>
      <c r="I64" s="31"/>
      <c r="J64" s="31"/>
      <c r="K64" s="31"/>
      <c r="L64" s="31"/>
      <c r="M64" s="78"/>
      <c r="N64" s="31"/>
      <c r="O64" s="31"/>
      <c r="P64" s="31"/>
    </row>
    <row r="65" spans="1:16" s="20" customFormat="1" x14ac:dyDescent="0.25">
      <c r="A65" s="30">
        <f t="shared" ref="A65:A99" si="19">A63+1</f>
        <v>26</v>
      </c>
      <c r="B65" s="29" t="s">
        <v>10</v>
      </c>
      <c r="C65" s="30" t="s">
        <v>218</v>
      </c>
      <c r="D65" s="28">
        <v>3</v>
      </c>
      <c r="E65" s="31"/>
      <c r="F65" s="31"/>
      <c r="G65" s="31"/>
      <c r="H65" s="31"/>
      <c r="I65" s="31"/>
      <c r="J65" s="31"/>
      <c r="K65" s="31"/>
      <c r="L65" s="31"/>
      <c r="M65" s="31"/>
      <c r="N65" s="78"/>
      <c r="O65" s="31"/>
      <c r="P65" s="31"/>
    </row>
    <row r="66" spans="1:16" s="20" customFormat="1" x14ac:dyDescent="0.25">
      <c r="A66" s="30"/>
      <c r="B66" s="29"/>
      <c r="C66" s="30" t="s">
        <v>148</v>
      </c>
      <c r="D66" s="28"/>
      <c r="E66" s="31"/>
      <c r="F66" s="31"/>
      <c r="G66" s="31"/>
      <c r="H66" s="31"/>
      <c r="I66" s="31"/>
      <c r="J66" s="31"/>
      <c r="K66" s="31"/>
      <c r="L66" s="31"/>
      <c r="M66" s="31"/>
      <c r="N66" s="78"/>
      <c r="O66" s="31"/>
      <c r="P66" s="31"/>
    </row>
    <row r="67" spans="1:16" s="20" customFormat="1" x14ac:dyDescent="0.25">
      <c r="A67" s="30">
        <f t="shared" ref="A67:A101" si="20">A65+1</f>
        <v>27</v>
      </c>
      <c r="B67" s="29" t="s">
        <v>127</v>
      </c>
      <c r="C67" s="30" t="s">
        <v>20</v>
      </c>
      <c r="D67" s="28">
        <v>6</v>
      </c>
      <c r="E67" s="64"/>
      <c r="F67" s="64"/>
      <c r="G67" s="65"/>
      <c r="H67" s="64"/>
      <c r="I67" s="64"/>
      <c r="J67" s="64"/>
      <c r="K67" s="64"/>
      <c r="L67" s="64"/>
      <c r="M67" s="64"/>
      <c r="N67" s="64"/>
      <c r="O67" s="64"/>
      <c r="P67" s="64"/>
    </row>
    <row r="68" spans="1:16" s="20" customFormat="1" x14ac:dyDescent="0.25">
      <c r="A68" s="30"/>
      <c r="B68" s="29"/>
      <c r="C68" s="30"/>
      <c r="D68" s="28"/>
      <c r="E68" s="31"/>
      <c r="F68" s="31"/>
      <c r="G68" s="78"/>
      <c r="H68" s="31"/>
      <c r="I68" s="31"/>
      <c r="J68" s="31"/>
      <c r="K68" s="31"/>
      <c r="L68" s="31"/>
      <c r="M68" s="31"/>
      <c r="N68" s="31"/>
      <c r="O68" s="31"/>
      <c r="P68" s="31"/>
    </row>
    <row r="69" spans="1:16" s="20" customFormat="1" x14ac:dyDescent="0.25">
      <c r="A69" s="30">
        <f t="shared" ref="A69:A103" si="21">A67+1</f>
        <v>28</v>
      </c>
      <c r="B69" s="66" t="s">
        <v>136</v>
      </c>
      <c r="C69" s="28" t="s">
        <v>137</v>
      </c>
      <c r="D69" s="28">
        <v>1</v>
      </c>
      <c r="E69" s="30"/>
      <c r="F69" s="30"/>
      <c r="G69" s="30"/>
      <c r="H69" s="30"/>
      <c r="I69" s="30"/>
      <c r="J69" s="30"/>
      <c r="K69" s="30"/>
      <c r="L69" s="79"/>
      <c r="M69" s="30"/>
      <c r="N69" s="30"/>
      <c r="O69" s="30"/>
      <c r="P69" s="30"/>
    </row>
    <row r="70" spans="1:16" s="20" customFormat="1" x14ac:dyDescent="0.25">
      <c r="A70" s="30"/>
      <c r="B70" s="29"/>
      <c r="C70" s="30"/>
      <c r="D70" s="28"/>
      <c r="E70" s="31"/>
      <c r="F70" s="31"/>
      <c r="G70" s="31"/>
      <c r="H70" s="31"/>
      <c r="I70" s="31"/>
      <c r="J70" s="31"/>
      <c r="K70" s="31"/>
      <c r="L70" s="78"/>
      <c r="M70" s="31"/>
      <c r="N70" s="31"/>
      <c r="O70" s="31"/>
      <c r="P70" s="31"/>
    </row>
    <row r="71" spans="1:16" s="20" customFormat="1" x14ac:dyDescent="0.25">
      <c r="A71" s="30">
        <f t="shared" ref="A71" si="22">A69+1</f>
        <v>29</v>
      </c>
      <c r="B71" s="29" t="s">
        <v>128</v>
      </c>
      <c r="C71" s="30" t="s">
        <v>129</v>
      </c>
      <c r="D71" s="28">
        <v>1</v>
      </c>
      <c r="E71" s="30"/>
      <c r="F71" s="30"/>
      <c r="G71" s="30"/>
      <c r="H71" s="30"/>
      <c r="I71" s="79"/>
      <c r="J71" s="30"/>
      <c r="K71" s="30"/>
      <c r="L71" s="30"/>
      <c r="M71" s="30"/>
      <c r="N71" s="30"/>
      <c r="O71" s="30"/>
      <c r="P71" s="30"/>
    </row>
    <row r="72" spans="1:16" s="20" customFormat="1" x14ac:dyDescent="0.25">
      <c r="A72" s="30"/>
      <c r="B72" s="29"/>
      <c r="C72" s="30"/>
      <c r="D72" s="28"/>
      <c r="E72" s="31"/>
      <c r="F72" s="31"/>
      <c r="G72" s="31"/>
      <c r="H72" s="31"/>
      <c r="I72" s="78"/>
      <c r="J72" s="31"/>
      <c r="K72" s="31"/>
      <c r="L72" s="31"/>
      <c r="M72" s="31"/>
      <c r="N72" s="31"/>
      <c r="O72" s="31"/>
      <c r="P72" s="31"/>
    </row>
    <row r="73" spans="1:16" s="20" customFormat="1" x14ac:dyDescent="0.25">
      <c r="A73" s="30">
        <f t="shared" si="10"/>
        <v>30</v>
      </c>
      <c r="B73" s="29" t="s">
        <v>132</v>
      </c>
      <c r="C73" s="30" t="s">
        <v>133</v>
      </c>
      <c r="D73" s="28">
        <v>40</v>
      </c>
      <c r="E73" s="30"/>
      <c r="F73" s="30"/>
      <c r="G73" s="30"/>
      <c r="H73" s="79"/>
      <c r="I73" s="30"/>
      <c r="J73" s="30"/>
      <c r="K73" s="30"/>
      <c r="L73" s="30"/>
      <c r="M73" s="30"/>
      <c r="N73" s="30"/>
      <c r="O73" s="30"/>
      <c r="P73" s="30"/>
    </row>
    <row r="74" spans="1:16" s="20" customFormat="1" x14ac:dyDescent="0.25">
      <c r="A74" s="30"/>
      <c r="B74" s="29"/>
      <c r="C74" s="30"/>
      <c r="D74" s="28"/>
      <c r="E74" s="31"/>
      <c r="F74" s="31"/>
      <c r="G74" s="31"/>
      <c r="H74" s="78"/>
      <c r="I74" s="31"/>
      <c r="J74" s="31"/>
      <c r="K74" s="31"/>
      <c r="L74" s="31"/>
      <c r="M74" s="31"/>
      <c r="N74" s="31"/>
      <c r="O74" s="31"/>
      <c r="P74" s="31"/>
    </row>
    <row r="75" spans="1:16" s="20" customFormat="1" x14ac:dyDescent="0.25">
      <c r="A75" s="30">
        <f t="shared" si="11"/>
        <v>31</v>
      </c>
      <c r="B75" s="66" t="s">
        <v>57</v>
      </c>
      <c r="C75" s="30"/>
      <c r="D75" s="28">
        <v>2</v>
      </c>
      <c r="E75" s="30"/>
      <c r="F75" s="30"/>
      <c r="G75" s="30"/>
      <c r="H75" s="79"/>
      <c r="I75" s="30"/>
      <c r="J75" s="30"/>
      <c r="K75" s="30"/>
      <c r="L75" s="30"/>
      <c r="M75" s="30"/>
      <c r="N75" s="30"/>
      <c r="O75" s="30"/>
      <c r="P75" s="30"/>
    </row>
    <row r="76" spans="1:16" s="20" customFormat="1" x14ac:dyDescent="0.25">
      <c r="A76" s="30"/>
      <c r="B76" s="29"/>
      <c r="C76" s="30"/>
      <c r="D76" s="28"/>
      <c r="E76" s="31"/>
      <c r="F76" s="31"/>
      <c r="G76" s="31"/>
      <c r="H76" s="78"/>
      <c r="I76" s="31"/>
      <c r="J76" s="31"/>
      <c r="K76" s="31"/>
      <c r="L76" s="31"/>
      <c r="M76" s="31"/>
      <c r="N76" s="31"/>
      <c r="O76" s="31"/>
      <c r="P76" s="31"/>
    </row>
    <row r="77" spans="1:16" s="20" customFormat="1" x14ac:dyDescent="0.25">
      <c r="A77" s="30">
        <f t="shared" si="12"/>
        <v>32</v>
      </c>
      <c r="B77" s="66" t="s">
        <v>58</v>
      </c>
      <c r="C77" s="30"/>
      <c r="D77" s="28">
        <v>2</v>
      </c>
      <c r="E77" s="30"/>
      <c r="F77" s="30"/>
      <c r="G77" s="30"/>
      <c r="H77" s="79"/>
      <c r="I77" s="30"/>
      <c r="J77" s="30"/>
      <c r="K77" s="30"/>
      <c r="L77" s="30"/>
      <c r="M77" s="30"/>
      <c r="N77" s="30"/>
      <c r="O77" s="30"/>
      <c r="P77" s="30"/>
    </row>
    <row r="78" spans="1:16" s="20" customFormat="1" x14ac:dyDescent="0.25">
      <c r="A78" s="30"/>
      <c r="B78" s="29"/>
      <c r="C78" s="30"/>
      <c r="D78" s="28"/>
      <c r="E78" s="31"/>
      <c r="F78" s="31"/>
      <c r="G78" s="31"/>
      <c r="H78" s="78"/>
      <c r="I78" s="31"/>
      <c r="J78" s="31"/>
      <c r="K78" s="31"/>
      <c r="L78" s="31"/>
      <c r="M78" s="31"/>
      <c r="N78" s="31"/>
      <c r="O78" s="31"/>
      <c r="P78" s="31"/>
    </row>
    <row r="79" spans="1:16" s="20" customFormat="1" x14ac:dyDescent="0.25">
      <c r="A79" s="30">
        <f t="shared" si="13"/>
        <v>33</v>
      </c>
      <c r="B79" s="29" t="s">
        <v>192</v>
      </c>
      <c r="C79" s="30"/>
      <c r="D79" s="28">
        <v>5</v>
      </c>
      <c r="E79" s="30"/>
      <c r="F79" s="30"/>
      <c r="G79" s="30"/>
      <c r="H79" s="79"/>
      <c r="I79" s="30"/>
      <c r="J79" s="30"/>
      <c r="K79" s="30"/>
      <c r="L79" s="30"/>
      <c r="M79" s="30"/>
      <c r="N79" s="30"/>
      <c r="O79" s="30"/>
      <c r="P79" s="30"/>
    </row>
    <row r="80" spans="1:16" s="20" customFormat="1" x14ac:dyDescent="0.25">
      <c r="A80" s="30"/>
      <c r="B80" s="29" t="s">
        <v>194</v>
      </c>
      <c r="C80" s="30"/>
      <c r="D80" s="28"/>
      <c r="E80" s="31"/>
      <c r="F80" s="31"/>
      <c r="G80" s="31"/>
      <c r="H80" s="78"/>
      <c r="I80" s="31"/>
      <c r="J80" s="31"/>
      <c r="K80" s="31"/>
      <c r="L80" s="31"/>
      <c r="M80" s="31"/>
      <c r="N80" s="31"/>
      <c r="O80" s="31"/>
      <c r="P80" s="31"/>
    </row>
    <row r="81" spans="1:16" s="20" customFormat="1" x14ac:dyDescent="0.25">
      <c r="A81" s="30">
        <f t="shared" ref="A81" si="23">A79+1</f>
        <v>34</v>
      </c>
      <c r="B81" s="66" t="s">
        <v>59</v>
      </c>
      <c r="C81" s="30"/>
      <c r="D81" s="28">
        <v>1</v>
      </c>
      <c r="E81" s="30"/>
      <c r="F81" s="30"/>
      <c r="G81" s="30"/>
      <c r="H81" s="79"/>
      <c r="I81" s="30"/>
      <c r="J81" s="30"/>
      <c r="K81" s="30"/>
      <c r="L81" s="30"/>
      <c r="M81" s="30"/>
      <c r="N81" s="30"/>
      <c r="O81" s="30"/>
      <c r="P81" s="30"/>
    </row>
    <row r="82" spans="1:16" s="20" customFormat="1" x14ac:dyDescent="0.25">
      <c r="A82" s="30"/>
      <c r="B82" s="29"/>
      <c r="C82" s="30"/>
      <c r="D82" s="28"/>
      <c r="E82" s="31"/>
      <c r="F82" s="31"/>
      <c r="G82" s="31"/>
      <c r="H82" s="78"/>
      <c r="I82" s="31"/>
      <c r="J82" s="31"/>
      <c r="K82" s="31"/>
      <c r="L82" s="31"/>
      <c r="M82" s="31"/>
      <c r="N82" s="31"/>
      <c r="O82" s="31"/>
      <c r="P82" s="31"/>
    </row>
    <row r="83" spans="1:16" s="20" customFormat="1" x14ac:dyDescent="0.25">
      <c r="A83" s="30">
        <f t="shared" ref="A83:A91" si="24">A81+1</f>
        <v>35</v>
      </c>
      <c r="B83" s="66" t="s">
        <v>60</v>
      </c>
      <c r="C83" s="30"/>
      <c r="D83" s="28">
        <v>3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 s="20" customFormat="1" x14ac:dyDescent="0.25">
      <c r="A84" s="30"/>
      <c r="B84" s="29"/>
      <c r="C84" s="30"/>
      <c r="D84" s="2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s="20" customFormat="1" x14ac:dyDescent="0.25">
      <c r="A85" s="30">
        <f t="shared" si="24"/>
        <v>36</v>
      </c>
      <c r="B85" s="67" t="s">
        <v>138</v>
      </c>
      <c r="C85" s="30"/>
      <c r="D85" s="28">
        <v>3</v>
      </c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s="20" customFormat="1" x14ac:dyDescent="0.25">
      <c r="A86" s="30"/>
      <c r="B86" s="67" t="s">
        <v>139</v>
      </c>
      <c r="C86" s="30"/>
      <c r="D86" s="28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s="20" customFormat="1" x14ac:dyDescent="0.25">
      <c r="A87" s="30">
        <f t="shared" si="24"/>
        <v>37</v>
      </c>
      <c r="B87" s="67" t="s">
        <v>197</v>
      </c>
      <c r="C87" s="30"/>
      <c r="D87" s="28">
        <v>1</v>
      </c>
      <c r="E87" s="30"/>
      <c r="F87" s="30"/>
      <c r="G87" s="30"/>
      <c r="H87" s="79"/>
      <c r="I87" s="30"/>
      <c r="J87" s="30"/>
      <c r="K87" s="30"/>
      <c r="L87" s="30"/>
      <c r="M87" s="30"/>
      <c r="N87" s="30"/>
      <c r="O87" s="30"/>
      <c r="P87" s="30"/>
    </row>
    <row r="88" spans="1:16" s="20" customFormat="1" x14ac:dyDescent="0.25">
      <c r="A88" s="30"/>
      <c r="B88" s="67"/>
      <c r="C88" s="30"/>
      <c r="D88" s="28"/>
      <c r="E88" s="31"/>
      <c r="F88" s="31"/>
      <c r="G88" s="31"/>
      <c r="H88" s="78"/>
      <c r="I88" s="31"/>
      <c r="J88" s="31"/>
      <c r="K88" s="31"/>
      <c r="L88" s="31"/>
      <c r="M88" s="31"/>
      <c r="N88" s="31"/>
      <c r="O88" s="31"/>
      <c r="P88" s="31"/>
    </row>
    <row r="89" spans="1:16" s="20" customFormat="1" x14ac:dyDescent="0.25">
      <c r="A89" s="30">
        <f t="shared" si="24"/>
        <v>38</v>
      </c>
      <c r="B89" s="67" t="s">
        <v>209</v>
      </c>
      <c r="C89" s="30"/>
      <c r="D89" s="28">
        <v>1</v>
      </c>
      <c r="E89" s="30"/>
      <c r="F89" s="30"/>
      <c r="G89" s="30"/>
      <c r="H89" s="79"/>
      <c r="I89" s="30"/>
      <c r="J89" s="30"/>
      <c r="K89" s="30"/>
      <c r="L89" s="30"/>
      <c r="M89" s="30"/>
      <c r="N89" s="30"/>
      <c r="O89" s="30"/>
      <c r="P89" s="30"/>
    </row>
    <row r="90" spans="1:16" s="20" customFormat="1" x14ac:dyDescent="0.25">
      <c r="A90" s="30"/>
      <c r="B90" s="67" t="s">
        <v>210</v>
      </c>
      <c r="C90" s="30"/>
      <c r="D90" s="28"/>
      <c r="E90" s="31"/>
      <c r="F90" s="31"/>
      <c r="G90" s="31"/>
      <c r="H90" s="78"/>
      <c r="I90" s="31"/>
      <c r="J90" s="31"/>
      <c r="K90" s="31"/>
      <c r="L90" s="31"/>
      <c r="M90" s="31"/>
      <c r="N90" s="31"/>
      <c r="O90" s="31"/>
      <c r="P90" s="31"/>
    </row>
    <row r="91" spans="1:16" s="20" customFormat="1" x14ac:dyDescent="0.25">
      <c r="A91" s="30">
        <f t="shared" si="24"/>
        <v>39</v>
      </c>
      <c r="B91" s="29" t="s">
        <v>125</v>
      </c>
      <c r="C91" s="30" t="s">
        <v>130</v>
      </c>
      <c r="D91" s="68">
        <v>3</v>
      </c>
      <c r="E91" s="30"/>
      <c r="F91" s="30"/>
      <c r="G91" s="30"/>
      <c r="H91" s="79"/>
      <c r="I91" s="30"/>
      <c r="J91" s="30"/>
      <c r="K91" s="30"/>
      <c r="L91" s="30"/>
      <c r="M91" s="30"/>
      <c r="N91" s="30"/>
      <c r="O91" s="30"/>
      <c r="P91" s="30"/>
    </row>
    <row r="92" spans="1:16" s="20" customFormat="1" x14ac:dyDescent="0.25">
      <c r="A92" s="30"/>
      <c r="B92" s="29" t="s">
        <v>131</v>
      </c>
      <c r="C92" s="30"/>
      <c r="D92" s="69"/>
      <c r="E92" s="31"/>
      <c r="F92" s="31"/>
      <c r="G92" s="31"/>
      <c r="H92" s="78"/>
      <c r="I92" s="31"/>
      <c r="J92" s="31"/>
      <c r="K92" s="31"/>
      <c r="L92" s="31"/>
      <c r="M92" s="31"/>
      <c r="N92" s="31"/>
      <c r="O92" s="31"/>
      <c r="P92" s="31"/>
    </row>
    <row r="93" spans="1:16" s="20" customFormat="1" x14ac:dyDescent="0.25">
      <c r="A93" s="30">
        <f t="shared" si="16"/>
        <v>40</v>
      </c>
      <c r="B93" s="29" t="s">
        <v>50</v>
      </c>
      <c r="C93" s="28" t="s">
        <v>56</v>
      </c>
      <c r="D93" s="28">
        <v>6</v>
      </c>
      <c r="E93" s="30"/>
      <c r="F93" s="30"/>
      <c r="G93" s="79"/>
      <c r="H93" s="30"/>
      <c r="I93" s="30"/>
      <c r="J93" s="30"/>
      <c r="K93" s="30"/>
      <c r="L93" s="30"/>
      <c r="M93" s="30"/>
      <c r="N93" s="30"/>
      <c r="O93" s="30"/>
      <c r="P93" s="30"/>
    </row>
    <row r="94" spans="1:16" s="20" customFormat="1" x14ac:dyDescent="0.25">
      <c r="A94" s="30"/>
      <c r="B94" s="29"/>
      <c r="C94" s="30"/>
      <c r="D94" s="28"/>
      <c r="E94" s="31"/>
      <c r="F94" s="31"/>
      <c r="G94" s="78"/>
      <c r="H94" s="31"/>
      <c r="I94" s="31"/>
      <c r="J94" s="31"/>
      <c r="K94" s="31"/>
      <c r="L94" s="31"/>
      <c r="M94" s="31"/>
      <c r="N94" s="31"/>
      <c r="O94" s="31"/>
      <c r="P94" s="31"/>
    </row>
    <row r="95" spans="1:16" s="20" customFormat="1" x14ac:dyDescent="0.25">
      <c r="A95" s="30">
        <f t="shared" ref="A95" si="25">A93+1</f>
        <v>41</v>
      </c>
      <c r="B95" s="29" t="s">
        <v>51</v>
      </c>
      <c r="C95" s="28" t="s">
        <v>52</v>
      </c>
      <c r="D95" s="28">
        <v>3</v>
      </c>
      <c r="E95" s="30"/>
      <c r="F95" s="30"/>
      <c r="G95" s="79"/>
      <c r="H95" s="30"/>
      <c r="I95" s="30"/>
      <c r="J95" s="30"/>
      <c r="K95" s="30"/>
      <c r="L95" s="30"/>
      <c r="M95" s="30"/>
      <c r="N95" s="30"/>
      <c r="O95" s="30"/>
      <c r="P95" s="30"/>
    </row>
    <row r="96" spans="1:16" s="20" customFormat="1" x14ac:dyDescent="0.25">
      <c r="A96" s="30"/>
      <c r="B96" s="29"/>
      <c r="C96" s="30"/>
      <c r="D96" s="28"/>
      <c r="E96" s="31"/>
      <c r="F96" s="31"/>
      <c r="G96" s="78"/>
      <c r="H96" s="31"/>
      <c r="I96" s="31"/>
      <c r="J96" s="31"/>
      <c r="K96" s="31"/>
      <c r="L96" s="31"/>
      <c r="M96" s="31"/>
      <c r="N96" s="31"/>
      <c r="O96" s="31"/>
      <c r="P96" s="31"/>
    </row>
    <row r="97" spans="1:16" s="20" customFormat="1" x14ac:dyDescent="0.25">
      <c r="A97" s="30">
        <f t="shared" si="18"/>
        <v>42</v>
      </c>
      <c r="B97" s="66" t="s">
        <v>140</v>
      </c>
      <c r="C97" s="28" t="s">
        <v>141</v>
      </c>
      <c r="D97" s="28">
        <v>54</v>
      </c>
      <c r="E97" s="30"/>
      <c r="F97" s="30"/>
      <c r="G97" s="30"/>
      <c r="H97" s="79"/>
      <c r="I97" s="30"/>
      <c r="J97" s="30"/>
      <c r="K97" s="30"/>
      <c r="L97" s="30"/>
      <c r="M97" s="30"/>
      <c r="N97" s="30"/>
      <c r="O97" s="30"/>
      <c r="P97" s="30"/>
    </row>
    <row r="98" spans="1:16" s="20" customFormat="1" x14ac:dyDescent="0.25">
      <c r="A98" s="30"/>
      <c r="B98" s="29"/>
      <c r="C98" s="30"/>
      <c r="D98" s="28"/>
      <c r="E98" s="31"/>
      <c r="F98" s="31"/>
      <c r="G98" s="31"/>
      <c r="H98" s="78"/>
      <c r="I98" s="31"/>
      <c r="J98" s="31"/>
      <c r="K98" s="31"/>
      <c r="L98" s="31"/>
      <c r="M98" s="31"/>
      <c r="N98" s="31"/>
      <c r="O98" s="31"/>
      <c r="P98" s="31"/>
    </row>
    <row r="99" spans="1:16" s="20" customFormat="1" x14ac:dyDescent="0.25">
      <c r="A99" s="30">
        <f t="shared" si="19"/>
        <v>43</v>
      </c>
      <c r="B99" s="66" t="s">
        <v>134</v>
      </c>
      <c r="C99" s="28" t="s">
        <v>219</v>
      </c>
      <c r="D99" s="70">
        <v>55</v>
      </c>
      <c r="E99" s="30"/>
      <c r="F99" s="30"/>
      <c r="G99" s="30"/>
      <c r="H99" s="79"/>
      <c r="I99" s="30"/>
      <c r="J99" s="30"/>
      <c r="K99" s="30"/>
      <c r="L99" s="30"/>
      <c r="M99" s="30"/>
      <c r="N99" s="30"/>
      <c r="O99" s="30"/>
      <c r="P99" s="30"/>
    </row>
    <row r="100" spans="1:16" s="20" customFormat="1" x14ac:dyDescent="0.25">
      <c r="A100" s="30"/>
      <c r="B100" s="29"/>
      <c r="C100" s="30" t="s">
        <v>220</v>
      </c>
      <c r="D100" s="69"/>
      <c r="E100" s="31"/>
      <c r="F100" s="31"/>
      <c r="G100" s="31"/>
      <c r="H100" s="78"/>
      <c r="I100" s="31"/>
      <c r="J100" s="31"/>
      <c r="K100" s="31"/>
      <c r="L100" s="31"/>
      <c r="M100" s="31"/>
      <c r="N100" s="31"/>
      <c r="O100" s="31"/>
      <c r="P100" s="31"/>
    </row>
    <row r="101" spans="1:16" s="20" customFormat="1" x14ac:dyDescent="0.25">
      <c r="A101" s="30">
        <f t="shared" si="20"/>
        <v>44</v>
      </c>
      <c r="B101" s="66" t="s">
        <v>135</v>
      </c>
      <c r="C101" s="30" t="s">
        <v>78</v>
      </c>
      <c r="D101" s="28">
        <v>1</v>
      </c>
      <c r="E101" s="30"/>
      <c r="F101" s="30"/>
      <c r="G101" s="30"/>
      <c r="H101" s="79"/>
      <c r="I101" s="30"/>
      <c r="J101" s="30"/>
      <c r="K101" s="30"/>
      <c r="L101" s="30"/>
      <c r="M101" s="30"/>
      <c r="N101" s="30"/>
      <c r="O101" s="30"/>
      <c r="P101" s="30"/>
    </row>
    <row r="102" spans="1:16" s="20" customFormat="1" x14ac:dyDescent="0.25">
      <c r="A102" s="30"/>
      <c r="B102" s="29" t="s">
        <v>196</v>
      </c>
      <c r="C102" s="30"/>
      <c r="D102" s="28"/>
      <c r="E102" s="31"/>
      <c r="F102" s="31"/>
      <c r="G102" s="31"/>
      <c r="H102" s="78"/>
      <c r="I102" s="31"/>
      <c r="J102" s="31"/>
      <c r="K102" s="31"/>
      <c r="L102" s="31"/>
      <c r="M102" s="31"/>
      <c r="N102" s="31"/>
      <c r="O102" s="31"/>
      <c r="P102" s="31"/>
    </row>
    <row r="103" spans="1:16" s="20" customFormat="1" x14ac:dyDescent="0.25">
      <c r="A103" s="30">
        <f t="shared" si="21"/>
        <v>45</v>
      </c>
      <c r="B103" s="66" t="s">
        <v>142</v>
      </c>
      <c r="C103" s="28" t="s">
        <v>217</v>
      </c>
      <c r="D103" s="70">
        <v>2</v>
      </c>
      <c r="E103" s="30"/>
      <c r="F103" s="30"/>
      <c r="G103" s="30"/>
      <c r="H103" s="79"/>
      <c r="I103" s="30"/>
      <c r="J103" s="30"/>
      <c r="K103" s="30"/>
      <c r="L103" s="30"/>
      <c r="M103" s="30"/>
      <c r="N103" s="30"/>
      <c r="O103" s="30"/>
      <c r="P103" s="30"/>
    </row>
    <row r="104" spans="1:16" s="20" customFormat="1" x14ac:dyDescent="0.25">
      <c r="A104" s="30"/>
      <c r="B104" s="71"/>
      <c r="C104" s="30"/>
      <c r="D104" s="69"/>
      <c r="E104" s="31"/>
      <c r="F104" s="31"/>
      <c r="G104" s="31"/>
      <c r="H104" s="78"/>
      <c r="I104" s="31"/>
      <c r="J104" s="31"/>
      <c r="K104" s="31"/>
      <c r="L104" s="31"/>
      <c r="M104" s="31"/>
      <c r="N104" s="31"/>
      <c r="O104" s="31"/>
      <c r="P104" s="31"/>
    </row>
    <row r="105" spans="1:16" s="20" customFormat="1" x14ac:dyDescent="0.25">
      <c r="A105" s="30">
        <f t="shared" ref="A105" si="26">A103+1</f>
        <v>46</v>
      </c>
      <c r="B105" s="71" t="s">
        <v>150</v>
      </c>
      <c r="C105" s="30"/>
      <c r="D105" s="70">
        <v>5.8</v>
      </c>
      <c r="E105" s="30"/>
      <c r="F105" s="30"/>
      <c r="G105" s="79"/>
      <c r="H105" s="79"/>
      <c r="I105" s="30"/>
      <c r="J105" s="30"/>
      <c r="K105" s="30"/>
      <c r="L105" s="30"/>
      <c r="M105" s="30"/>
      <c r="N105" s="30"/>
      <c r="O105" s="30"/>
      <c r="P105" s="30"/>
    </row>
    <row r="106" spans="1:16" s="20" customFormat="1" x14ac:dyDescent="0.25">
      <c r="A106" s="30"/>
      <c r="B106" s="72"/>
      <c r="C106" s="30"/>
      <c r="D106" s="70"/>
      <c r="E106" s="31"/>
      <c r="F106" s="31"/>
      <c r="G106" s="78"/>
      <c r="H106" s="78"/>
      <c r="I106" s="31"/>
      <c r="J106" s="31"/>
      <c r="K106" s="31"/>
      <c r="L106" s="78"/>
      <c r="M106" s="31"/>
      <c r="N106" s="31"/>
      <c r="O106" s="31"/>
      <c r="P106" s="31"/>
    </row>
    <row r="107" spans="1:16" s="20" customFormat="1" x14ac:dyDescent="0.25">
      <c r="A107" s="73"/>
      <c r="B107" s="89" t="s">
        <v>211</v>
      </c>
      <c r="C107" s="90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s="20" customFormat="1" x14ac:dyDescent="0.25">
      <c r="A108" s="73"/>
      <c r="B108" s="83" t="s">
        <v>214</v>
      </c>
      <c r="C108" s="84"/>
      <c r="D108" s="73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1:16" s="20" customFormat="1" x14ac:dyDescent="0.25">
      <c r="A109" s="73"/>
      <c r="B109" s="83" t="s">
        <v>212</v>
      </c>
      <c r="C109" s="84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1:16" s="20" customFormat="1" x14ac:dyDescent="0.25">
      <c r="A110" s="73"/>
      <c r="B110" s="83" t="s">
        <v>215</v>
      </c>
      <c r="C110" s="84"/>
      <c r="D110" s="73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1:16" x14ac:dyDescent="0.25">
      <c r="A111" s="75"/>
      <c r="B111" s="83" t="s">
        <v>213</v>
      </c>
      <c r="C111" s="84"/>
      <c r="D111" s="76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1:16" x14ac:dyDescent="0.25">
      <c r="A112" s="75"/>
      <c r="B112" s="83" t="s">
        <v>216</v>
      </c>
      <c r="C112" s="84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4"/>
    </row>
  </sheetData>
  <autoFilter ref="E14:P106"/>
  <mergeCells count="27">
    <mergeCell ref="B107:C107"/>
    <mergeCell ref="B108:C108"/>
    <mergeCell ref="B109:C109"/>
    <mergeCell ref="B110:C110"/>
    <mergeCell ref="B111:C111"/>
    <mergeCell ref="B112:C112"/>
    <mergeCell ref="B4:E4"/>
    <mergeCell ref="B5:E5"/>
    <mergeCell ref="B6:E6"/>
    <mergeCell ref="M4:P4"/>
    <mergeCell ref="M5:P5"/>
    <mergeCell ref="M6:P6"/>
    <mergeCell ref="B7:E7"/>
    <mergeCell ref="B8:E8"/>
    <mergeCell ref="M7:P7"/>
    <mergeCell ref="M8:P8"/>
    <mergeCell ref="N13:P13"/>
    <mergeCell ref="B9:E9"/>
    <mergeCell ref="A11:P11"/>
    <mergeCell ref="A13:A14"/>
    <mergeCell ref="B13:B14"/>
    <mergeCell ref="M9:P9"/>
    <mergeCell ref="C13:C14"/>
    <mergeCell ref="D13:D14"/>
    <mergeCell ref="E13:G13"/>
    <mergeCell ref="H13:J13"/>
    <mergeCell ref="K13:M13"/>
  </mergeCells>
  <printOptions horizontalCentered="1"/>
  <pageMargins left="0.19685039370078741" right="0.19685039370078741" top="0.39370078740157483" bottom="0.19685039370078741" header="0" footer="0"/>
  <pageSetup paperSize="9" scale="72" fitToHeight="0" orientation="landscape" r:id="rId1"/>
  <rowBreaks count="1" manualBreakCount="1">
    <brk id="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12"/>
  <sheetViews>
    <sheetView view="pageBreakPreview" zoomScaleSheetLayoutView="100" workbookViewId="0">
      <pane ySplit="13" topLeftCell="A14" activePane="bottomLeft" state="frozen"/>
      <selection pane="bottomLeft"/>
    </sheetView>
  </sheetViews>
  <sheetFormatPr defaultRowHeight="12.75" x14ac:dyDescent="0.2"/>
  <cols>
    <col min="1" max="1" width="4.28515625" style="4" customWidth="1"/>
    <col min="2" max="2" width="28.7109375" style="5" customWidth="1"/>
    <col min="3" max="4" width="13.7109375" style="5" customWidth="1"/>
    <col min="5" max="18" width="5.7109375" style="5" customWidth="1"/>
    <col min="19" max="19" width="5.7109375" style="6" customWidth="1"/>
    <col min="20" max="16384" width="9.140625" style="1"/>
  </cols>
  <sheetData>
    <row r="1" spans="1:20" ht="15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7" t="s">
        <v>157</v>
      </c>
    </row>
    <row r="2" spans="1:20" ht="15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7" t="s">
        <v>230</v>
      </c>
    </row>
    <row r="3" spans="1:20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7" t="s">
        <v>231</v>
      </c>
    </row>
    <row r="4" spans="1:20" ht="15.75" x14ac:dyDescent="0.25">
      <c r="A4" s="2"/>
      <c r="B4" s="99" t="s">
        <v>187</v>
      </c>
      <c r="C4" s="99"/>
      <c r="D4" s="2"/>
      <c r="E4" s="1"/>
      <c r="F4" s="1"/>
      <c r="G4" s="1"/>
      <c r="H4" s="1"/>
      <c r="I4" s="1"/>
      <c r="J4" s="1"/>
      <c r="K4" s="1"/>
      <c r="L4" s="99" t="s">
        <v>77</v>
      </c>
      <c r="M4" s="99"/>
      <c r="N4" s="99"/>
      <c r="O4" s="99"/>
      <c r="P4" s="99"/>
      <c r="Q4" s="99"/>
      <c r="R4" s="99"/>
      <c r="S4" s="1"/>
    </row>
    <row r="5" spans="1:20" ht="15.75" x14ac:dyDescent="0.25">
      <c r="A5" s="2"/>
      <c r="B5" s="99"/>
      <c r="C5" s="99"/>
      <c r="D5" s="2"/>
      <c r="E5" s="1"/>
      <c r="F5" s="1"/>
      <c r="G5" s="1"/>
      <c r="H5" s="1"/>
      <c r="I5" s="1"/>
      <c r="J5" s="1"/>
      <c r="K5" s="1"/>
      <c r="L5" s="99" t="s">
        <v>153</v>
      </c>
      <c r="M5" s="99"/>
      <c r="N5" s="99"/>
      <c r="O5" s="99"/>
      <c r="P5" s="99"/>
      <c r="Q5" s="99"/>
      <c r="R5" s="99"/>
      <c r="S5" s="1"/>
    </row>
    <row r="6" spans="1:20" ht="15.75" x14ac:dyDescent="0.25">
      <c r="A6" s="2"/>
      <c r="B6" s="99"/>
      <c r="C6" s="99"/>
      <c r="D6" s="63"/>
      <c r="E6" s="1"/>
      <c r="F6" s="1"/>
      <c r="G6" s="1"/>
      <c r="H6" s="1"/>
      <c r="I6" s="1"/>
      <c r="J6" s="1"/>
      <c r="K6" s="1"/>
      <c r="L6" s="99" t="s">
        <v>232</v>
      </c>
      <c r="M6" s="99"/>
      <c r="N6" s="99"/>
      <c r="O6" s="99"/>
      <c r="P6" s="99"/>
      <c r="Q6" s="99"/>
      <c r="R6" s="99"/>
      <c r="S6" s="1"/>
    </row>
    <row r="7" spans="1:20" x14ac:dyDescent="0.2">
      <c r="A7" s="10"/>
      <c r="B7" s="100"/>
      <c r="C7" s="100"/>
      <c r="D7" s="10"/>
      <c r="E7" s="1"/>
      <c r="F7" s="1"/>
      <c r="G7" s="1"/>
      <c r="H7" s="1"/>
      <c r="I7" s="1"/>
      <c r="J7" s="1"/>
      <c r="K7" s="1"/>
      <c r="L7" s="100"/>
      <c r="M7" s="100"/>
      <c r="N7" s="100"/>
      <c r="O7" s="100"/>
      <c r="P7" s="100"/>
      <c r="Q7" s="100"/>
      <c r="R7" s="100"/>
      <c r="S7" s="1"/>
    </row>
    <row r="8" spans="1:20" ht="15.75" x14ac:dyDescent="0.25">
      <c r="A8" s="2"/>
      <c r="B8" s="99"/>
      <c r="C8" s="99"/>
      <c r="D8" s="2"/>
      <c r="E8" s="1"/>
      <c r="F8" s="1"/>
      <c r="G8" s="1"/>
      <c r="H8" s="1"/>
      <c r="I8" s="1"/>
      <c r="J8" s="1"/>
      <c r="K8" s="1"/>
      <c r="L8" s="99" t="s">
        <v>199</v>
      </c>
      <c r="M8" s="99"/>
      <c r="N8" s="99"/>
      <c r="O8" s="99"/>
      <c r="P8" s="99"/>
      <c r="Q8" s="99"/>
      <c r="R8" s="99"/>
      <c r="S8" s="1"/>
    </row>
    <row r="9" spans="1:20" ht="15.75" x14ac:dyDescent="0.25">
      <c r="A9" s="2"/>
      <c r="B9" s="99"/>
      <c r="C9" s="99"/>
      <c r="D9" s="2"/>
      <c r="E9" s="1"/>
      <c r="F9" s="1"/>
      <c r="G9" s="1"/>
      <c r="H9" s="1"/>
      <c r="I9" s="1"/>
      <c r="J9" s="1"/>
      <c r="K9" s="1"/>
      <c r="L9" s="99" t="s">
        <v>234</v>
      </c>
      <c r="M9" s="99"/>
      <c r="N9" s="99"/>
      <c r="O9" s="99"/>
      <c r="P9" s="99"/>
      <c r="Q9" s="99"/>
      <c r="R9" s="99"/>
      <c r="S9" s="1"/>
    </row>
    <row r="10" spans="1:20" x14ac:dyDescent="0.2">
      <c r="A10" s="104" t="s">
        <v>28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20" ht="13.5" thickBot="1" x14ac:dyDescent="0.25">
      <c r="A11" s="105" t="s">
        <v>235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spans="1:20" ht="13.5" thickBot="1" x14ac:dyDescent="0.25">
      <c r="A12" s="106" t="s">
        <v>80</v>
      </c>
      <c r="B12" s="108" t="s">
        <v>29</v>
      </c>
      <c r="C12" s="108" t="s">
        <v>30</v>
      </c>
      <c r="D12" s="108" t="s">
        <v>31</v>
      </c>
      <c r="E12" s="101" t="s">
        <v>233</v>
      </c>
      <c r="F12" s="102"/>
      <c r="G12" s="103"/>
      <c r="H12" s="101" t="s">
        <v>32</v>
      </c>
      <c r="I12" s="102"/>
      <c r="J12" s="103"/>
      <c r="K12" s="101" t="s">
        <v>33</v>
      </c>
      <c r="L12" s="102"/>
      <c r="M12" s="103"/>
      <c r="N12" s="101" t="s">
        <v>34</v>
      </c>
      <c r="O12" s="102"/>
      <c r="P12" s="103"/>
      <c r="Q12" s="101" t="s">
        <v>35</v>
      </c>
      <c r="R12" s="102"/>
      <c r="S12" s="103"/>
    </row>
    <row r="13" spans="1:20" ht="13.5" thickBot="1" x14ac:dyDescent="0.25">
      <c r="A13" s="107"/>
      <c r="B13" s="109"/>
      <c r="C13" s="109"/>
      <c r="D13" s="110"/>
      <c r="E13" s="11" t="s">
        <v>81</v>
      </c>
      <c r="F13" s="12" t="s">
        <v>27</v>
      </c>
      <c r="G13" s="14" t="s">
        <v>26</v>
      </c>
      <c r="H13" s="11" t="s">
        <v>36</v>
      </c>
      <c r="I13" s="12" t="s">
        <v>37</v>
      </c>
      <c r="J13" s="14" t="s">
        <v>22</v>
      </c>
      <c r="K13" s="11" t="s">
        <v>38</v>
      </c>
      <c r="L13" s="12" t="s">
        <v>23</v>
      </c>
      <c r="M13" s="14" t="s">
        <v>24</v>
      </c>
      <c r="N13" s="11" t="s">
        <v>25</v>
      </c>
      <c r="O13" s="12" t="s">
        <v>39</v>
      </c>
      <c r="P13" s="14" t="s">
        <v>40</v>
      </c>
      <c r="Q13" s="11" t="s">
        <v>41</v>
      </c>
      <c r="R13" s="12" t="s">
        <v>42</v>
      </c>
      <c r="S13" s="13" t="s">
        <v>43</v>
      </c>
    </row>
    <row r="14" spans="1:20" ht="12.75" customHeight="1" x14ac:dyDescent="0.2">
      <c r="A14" s="93">
        <v>1</v>
      </c>
      <c r="B14" s="94" t="s">
        <v>2</v>
      </c>
      <c r="C14" s="95" t="s">
        <v>95</v>
      </c>
      <c r="D14" s="96" t="s">
        <v>189</v>
      </c>
      <c r="E14" s="91" t="str">
        <f>IF(COUNTIF(H14:S14,E$13)&lt;&gt;0,COUNTIF(H14:S14,E$13),"")</f>
        <v/>
      </c>
      <c r="F14" s="91" t="str">
        <f>IF(COUNTIF(H14:S14,F$13)&lt;&gt;0,COUNTIF(H14:S14,F$13),"")</f>
        <v/>
      </c>
      <c r="G14" s="91" t="str">
        <f>IF(COUNTIF(H14:S14,G$13)&lt;&gt;0,COUNTIF(H14:S14,G$13),"")</f>
        <v/>
      </c>
      <c r="H14" s="33"/>
      <c r="I14" s="33"/>
      <c r="J14" s="34"/>
      <c r="K14" s="33"/>
      <c r="L14" s="33"/>
      <c r="M14" s="33"/>
      <c r="N14" s="33"/>
      <c r="O14" s="33"/>
      <c r="P14" s="33"/>
      <c r="Q14" s="33"/>
      <c r="R14" s="33"/>
      <c r="S14" s="33"/>
      <c r="T14" s="15"/>
    </row>
    <row r="15" spans="1:20" ht="12.75" customHeight="1" x14ac:dyDescent="0.2">
      <c r="A15" s="93"/>
      <c r="B15" s="94"/>
      <c r="C15" s="95"/>
      <c r="D15" s="96"/>
      <c r="E15" s="91"/>
      <c r="F15" s="91"/>
      <c r="G15" s="91"/>
      <c r="H15" s="33"/>
      <c r="I15" s="33"/>
      <c r="J15" s="34"/>
      <c r="K15" s="33"/>
      <c r="L15" s="33"/>
      <c r="M15" s="33"/>
      <c r="N15" s="33"/>
      <c r="O15" s="33"/>
      <c r="P15" s="33"/>
      <c r="Q15" s="33"/>
      <c r="R15" s="33"/>
      <c r="S15" s="33"/>
      <c r="T15" s="15"/>
    </row>
    <row r="16" spans="1:20" x14ac:dyDescent="0.2">
      <c r="A16" s="93">
        <f>A14+1</f>
        <v>2</v>
      </c>
      <c r="B16" s="97" t="s">
        <v>82</v>
      </c>
      <c r="C16" s="92">
        <v>3051</v>
      </c>
      <c r="D16" s="98" t="s">
        <v>98</v>
      </c>
      <c r="E16" s="91" t="str">
        <f t="shared" ref="E16" si="0">IF(COUNTIF(H16:S16,E$13)&lt;&gt;0,COUNTIF(H16:S16,E$13),"")</f>
        <v/>
      </c>
      <c r="F16" s="91" t="str">
        <f t="shared" ref="F16" si="1">IF(COUNTIF(H16:S16,F$13)&lt;&gt;0,COUNTIF(H16:S16,F$13),"")</f>
        <v/>
      </c>
      <c r="G16" s="91" t="str">
        <f t="shared" ref="G16" si="2">IF(COUNTIF(H16:S16,G$13)&lt;&gt;0,COUNTIF(H16:S16,G$13),"")</f>
        <v/>
      </c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"/>
    </row>
    <row r="17" spans="1:20" x14ac:dyDescent="0.2">
      <c r="A17" s="93"/>
      <c r="B17" s="97"/>
      <c r="C17" s="92"/>
      <c r="D17" s="98"/>
      <c r="E17" s="91"/>
      <c r="F17" s="91"/>
      <c r="G17" s="91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"/>
    </row>
    <row r="18" spans="1:20" ht="12.75" customHeight="1" x14ac:dyDescent="0.2">
      <c r="A18" s="93">
        <f t="shared" ref="A18" si="3">A16+1</f>
        <v>3</v>
      </c>
      <c r="B18" s="97" t="s">
        <v>4</v>
      </c>
      <c r="C18" s="92" t="s">
        <v>9</v>
      </c>
      <c r="D18" s="98" t="s">
        <v>86</v>
      </c>
      <c r="E18" s="91" t="str">
        <f t="shared" ref="E18" si="4">IF(COUNTIF(H18:S18,E$13)&lt;&gt;0,COUNTIF(H18:S18,E$13),"")</f>
        <v/>
      </c>
      <c r="F18" s="91" t="str">
        <f t="shared" ref="F18" si="5">IF(COUNTIF(H18:S18,F$13)&lt;&gt;0,COUNTIF(H18:S18,F$13),"")</f>
        <v/>
      </c>
      <c r="G18" s="91" t="str">
        <f t="shared" ref="G18" si="6">IF(COUNTIF(H18:S18,G$13)&lt;&gt;0,COUNTIF(H18:S18,G$13),"")</f>
        <v/>
      </c>
      <c r="H18" s="33"/>
      <c r="I18" s="33"/>
      <c r="J18" s="33"/>
      <c r="K18" s="33"/>
      <c r="L18" s="34"/>
      <c r="M18" s="33"/>
      <c r="N18" s="33"/>
      <c r="O18" s="33"/>
      <c r="P18" s="33"/>
      <c r="Q18" s="33"/>
      <c r="R18" s="33"/>
      <c r="S18" s="33"/>
      <c r="T18" s="3"/>
    </row>
    <row r="19" spans="1:20" x14ac:dyDescent="0.2">
      <c r="A19" s="93"/>
      <c r="B19" s="97"/>
      <c r="C19" s="92"/>
      <c r="D19" s="98"/>
      <c r="E19" s="91"/>
      <c r="F19" s="91"/>
      <c r="G19" s="91"/>
      <c r="H19" s="33"/>
      <c r="I19" s="33"/>
      <c r="J19" s="33"/>
      <c r="K19" s="33"/>
      <c r="L19" s="34"/>
      <c r="M19" s="33"/>
      <c r="N19" s="33"/>
      <c r="O19" s="33"/>
      <c r="P19" s="33"/>
      <c r="Q19" s="33"/>
      <c r="R19" s="33"/>
      <c r="S19" s="33"/>
      <c r="T19" s="3"/>
    </row>
    <row r="20" spans="1:20" x14ac:dyDescent="0.2">
      <c r="A20" s="93">
        <f t="shared" ref="A20" si="7">A18+1</f>
        <v>4</v>
      </c>
      <c r="B20" s="97" t="s">
        <v>7</v>
      </c>
      <c r="C20" s="92" t="s">
        <v>46</v>
      </c>
      <c r="D20" s="111">
        <v>22</v>
      </c>
      <c r="E20" s="91" t="str">
        <f t="shared" ref="E20" si="8">IF(COUNTIF(H20:S20,E$13)&lt;&gt;0,COUNTIF(H20:S20,E$13),"")</f>
        <v/>
      </c>
      <c r="F20" s="91" t="str">
        <f t="shared" ref="F20" si="9">IF(COUNTIF(H20:S20,F$13)&lt;&gt;0,COUNTIF(H20:S20,F$13),"")</f>
        <v/>
      </c>
      <c r="G20" s="91" t="str">
        <f t="shared" ref="G20" si="10">IF(COUNTIF(H20:S20,G$13)&lt;&gt;0,COUNTIF(H20:S20,G$13),"")</f>
        <v/>
      </c>
      <c r="H20" s="33"/>
      <c r="I20" s="33"/>
      <c r="J20" s="33"/>
      <c r="K20" s="33"/>
      <c r="L20" s="34"/>
      <c r="M20" s="33"/>
      <c r="N20" s="33"/>
      <c r="O20" s="33"/>
      <c r="P20" s="33"/>
      <c r="Q20" s="33"/>
      <c r="R20" s="33"/>
      <c r="S20" s="33"/>
    </row>
    <row r="21" spans="1:20" x14ac:dyDescent="0.2">
      <c r="A21" s="93"/>
      <c r="B21" s="97"/>
      <c r="C21" s="92"/>
      <c r="D21" s="98"/>
      <c r="E21" s="91"/>
      <c r="F21" s="91"/>
      <c r="G21" s="91"/>
      <c r="H21" s="33"/>
      <c r="I21" s="33"/>
      <c r="J21" s="33"/>
      <c r="K21" s="33"/>
      <c r="L21" s="34"/>
      <c r="M21" s="33"/>
      <c r="N21" s="33"/>
      <c r="O21" s="33"/>
      <c r="P21" s="33"/>
      <c r="Q21" s="33"/>
      <c r="R21" s="33"/>
      <c r="S21" s="33"/>
    </row>
    <row r="22" spans="1:20" x14ac:dyDescent="0.2">
      <c r="A22" s="93">
        <f t="shared" ref="A22" si="11">A20+1</f>
        <v>5</v>
      </c>
      <c r="B22" s="97" t="s">
        <v>10</v>
      </c>
      <c r="C22" s="92" t="s">
        <v>148</v>
      </c>
      <c r="D22" s="111">
        <v>18</v>
      </c>
      <c r="E22" s="91" t="str">
        <f t="shared" ref="E22" si="12">IF(COUNTIF(H22:S22,E$13)&lt;&gt;0,COUNTIF(H22:S22,E$13),"")</f>
        <v/>
      </c>
      <c r="F22" s="91" t="str">
        <f t="shared" ref="F22" si="13">IF(COUNTIF(H22:S22,F$13)&lt;&gt;0,COUNTIF(H22:S22,F$13),"")</f>
        <v/>
      </c>
      <c r="G22" s="91" t="str">
        <f t="shared" ref="G22" si="14">IF(COUNTIF(H22:S22,G$13)&lt;&gt;0,COUNTIF(H22:S22,G$13),"")</f>
        <v/>
      </c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33"/>
      <c r="S22" s="33"/>
    </row>
    <row r="23" spans="1:20" x14ac:dyDescent="0.2">
      <c r="A23" s="93"/>
      <c r="B23" s="97"/>
      <c r="C23" s="92"/>
      <c r="D23" s="111"/>
      <c r="E23" s="91"/>
      <c r="F23" s="91"/>
      <c r="G23" s="91"/>
      <c r="H23" s="33"/>
      <c r="I23" s="33"/>
      <c r="J23" s="33"/>
      <c r="K23" s="33"/>
      <c r="L23" s="33"/>
      <c r="M23" s="33"/>
      <c r="N23" s="33"/>
      <c r="O23" s="33"/>
      <c r="P23" s="33"/>
      <c r="Q23" s="34"/>
      <c r="R23" s="33"/>
      <c r="S23" s="33"/>
    </row>
    <row r="24" spans="1:20" ht="12.75" customHeight="1" x14ac:dyDescent="0.2">
      <c r="A24" s="93">
        <f t="shared" ref="A24" si="15">A22+1</f>
        <v>6</v>
      </c>
      <c r="B24" s="94" t="s">
        <v>2</v>
      </c>
      <c r="C24" s="95" t="s">
        <v>95</v>
      </c>
      <c r="D24" s="96" t="s">
        <v>96</v>
      </c>
      <c r="E24" s="91" t="str">
        <f t="shared" ref="E24" si="16">IF(COUNTIF(H24:S24,E$13)&lt;&gt;0,COUNTIF(H24:S24,E$13),"")</f>
        <v/>
      </c>
      <c r="F24" s="91" t="str">
        <f t="shared" ref="F24" si="17">IF(COUNTIF(H24:S24,F$13)&lt;&gt;0,COUNTIF(H24:S24,F$13),"")</f>
        <v/>
      </c>
      <c r="G24" s="91" t="str">
        <f t="shared" ref="G24" si="18">IF(COUNTIF(H24:S24,G$13)&lt;&gt;0,COUNTIF(H24:S24,G$13),"")</f>
        <v/>
      </c>
      <c r="H24" s="33"/>
      <c r="I24" s="33"/>
      <c r="J24" s="34"/>
      <c r="K24" s="33"/>
      <c r="L24" s="33"/>
      <c r="M24" s="33"/>
      <c r="N24" s="33"/>
      <c r="O24" s="33"/>
      <c r="P24" s="33"/>
      <c r="Q24" s="33"/>
      <c r="R24" s="33"/>
      <c r="S24" s="33"/>
    </row>
    <row r="25" spans="1:20" x14ac:dyDescent="0.2">
      <c r="A25" s="93"/>
      <c r="B25" s="94"/>
      <c r="C25" s="95"/>
      <c r="D25" s="96"/>
      <c r="E25" s="91"/>
      <c r="F25" s="91"/>
      <c r="G25" s="91"/>
      <c r="H25" s="33"/>
      <c r="I25" s="33"/>
      <c r="J25" s="34"/>
      <c r="K25" s="33"/>
      <c r="L25" s="33"/>
      <c r="M25" s="33"/>
      <c r="N25" s="33"/>
      <c r="O25" s="33"/>
      <c r="P25" s="33"/>
      <c r="Q25" s="33"/>
      <c r="R25" s="33"/>
      <c r="S25" s="33"/>
    </row>
    <row r="26" spans="1:20" x14ac:dyDescent="0.2">
      <c r="A26" s="93">
        <f t="shared" ref="A26" si="19">A24+1</f>
        <v>7</v>
      </c>
      <c r="B26" s="94" t="s">
        <v>82</v>
      </c>
      <c r="C26" s="95">
        <v>3051</v>
      </c>
      <c r="D26" s="111">
        <v>8063343</v>
      </c>
      <c r="E26" s="91" t="str">
        <f t="shared" ref="E26" si="20">IF(COUNTIF(H26:S26,E$13)&lt;&gt;0,COUNTIF(H26:S26,E$13),"")</f>
        <v/>
      </c>
      <c r="F26" s="91" t="str">
        <f t="shared" ref="F26" si="21">IF(COUNTIF(H26:S26,F$13)&lt;&gt;0,COUNTIF(H26:S26,F$13),"")</f>
        <v/>
      </c>
      <c r="G26" s="91" t="str">
        <f t="shared" ref="G26" si="22">IF(COUNTIF(H26:S26,G$13)&lt;&gt;0,COUNTIF(H26:S26,G$13),"")</f>
        <v/>
      </c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3"/>
      <c r="S26" s="33"/>
    </row>
    <row r="27" spans="1:20" x14ac:dyDescent="0.2">
      <c r="A27" s="93"/>
      <c r="B27" s="94"/>
      <c r="C27" s="95"/>
      <c r="D27" s="98"/>
      <c r="E27" s="91"/>
      <c r="F27" s="91"/>
      <c r="G27" s="91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3"/>
      <c r="S27" s="33"/>
    </row>
    <row r="28" spans="1:20" ht="12.75" customHeight="1" x14ac:dyDescent="0.2">
      <c r="A28" s="93">
        <f t="shared" ref="A28" si="23">A26+1</f>
        <v>8</v>
      </c>
      <c r="B28" s="97" t="s">
        <v>4</v>
      </c>
      <c r="C28" s="92" t="s">
        <v>9</v>
      </c>
      <c r="D28" s="98" t="s">
        <v>200</v>
      </c>
      <c r="E28" s="91" t="str">
        <f t="shared" ref="E28" si="24">IF(COUNTIF(H28:S28,E$13)&lt;&gt;0,COUNTIF(H28:S28,E$13),"")</f>
        <v/>
      </c>
      <c r="F28" s="91" t="str">
        <f t="shared" ref="F28" si="25">IF(COUNTIF(H28:S28,F$13)&lt;&gt;0,COUNTIF(H28:S28,F$13),"")</f>
        <v/>
      </c>
      <c r="G28" s="91" t="str">
        <f t="shared" ref="G28" si="26">IF(COUNTIF(H28:S28,G$13)&lt;&gt;0,COUNTIF(H28:S28,G$13),"")</f>
        <v/>
      </c>
      <c r="H28" s="33"/>
      <c r="I28" s="33"/>
      <c r="J28" s="33"/>
      <c r="K28" s="33"/>
      <c r="L28" s="33"/>
      <c r="M28" s="33"/>
      <c r="N28" s="33"/>
      <c r="O28" s="34"/>
      <c r="P28" s="33"/>
      <c r="Q28" s="33"/>
      <c r="R28" s="33"/>
      <c r="S28" s="33"/>
      <c r="T28" s="3"/>
    </row>
    <row r="29" spans="1:20" x14ac:dyDescent="0.2">
      <c r="A29" s="93"/>
      <c r="B29" s="97"/>
      <c r="C29" s="92"/>
      <c r="D29" s="98"/>
      <c r="E29" s="91"/>
      <c r="F29" s="91"/>
      <c r="G29" s="91"/>
      <c r="H29" s="33"/>
      <c r="I29" s="33"/>
      <c r="J29" s="33"/>
      <c r="K29" s="33"/>
      <c r="L29" s="33"/>
      <c r="M29" s="33"/>
      <c r="N29" s="33"/>
      <c r="O29" s="34"/>
      <c r="P29" s="33"/>
      <c r="Q29" s="33"/>
      <c r="R29" s="33"/>
      <c r="S29" s="33"/>
      <c r="T29" s="3"/>
    </row>
    <row r="30" spans="1:20" x14ac:dyDescent="0.2">
      <c r="A30" s="93">
        <f t="shared" ref="A30" si="27">A28+1</f>
        <v>9</v>
      </c>
      <c r="B30" s="97" t="s">
        <v>7</v>
      </c>
      <c r="C30" s="92" t="s">
        <v>46</v>
      </c>
      <c r="D30" s="111">
        <v>23</v>
      </c>
      <c r="E30" s="91" t="str">
        <f t="shared" ref="E30" si="28">IF(COUNTIF(H30:S30,E$13)&lt;&gt;0,COUNTIF(H30:S30,E$13),"")</f>
        <v/>
      </c>
      <c r="F30" s="91" t="str">
        <f t="shared" ref="F30" si="29">IF(COUNTIF(H30:S30,F$13)&lt;&gt;0,COUNTIF(H30:S30,F$13),"")</f>
        <v/>
      </c>
      <c r="G30" s="91" t="str">
        <f t="shared" ref="G30" si="30">IF(COUNTIF(H30:S30,G$13)&lt;&gt;0,COUNTIF(H30:S30,G$13),"")</f>
        <v/>
      </c>
      <c r="H30" s="33"/>
      <c r="I30" s="33"/>
      <c r="J30" s="33"/>
      <c r="K30" s="33"/>
      <c r="L30" s="34"/>
      <c r="M30" s="33"/>
      <c r="N30" s="33"/>
      <c r="O30" s="33"/>
      <c r="P30" s="33"/>
      <c r="Q30" s="33"/>
      <c r="R30" s="33"/>
      <c r="S30" s="33"/>
    </row>
    <row r="31" spans="1:20" x14ac:dyDescent="0.2">
      <c r="A31" s="93"/>
      <c r="B31" s="97"/>
      <c r="C31" s="92"/>
      <c r="D31" s="98"/>
      <c r="E31" s="91"/>
      <c r="F31" s="91"/>
      <c r="G31" s="91"/>
      <c r="H31" s="33"/>
      <c r="I31" s="33"/>
      <c r="J31" s="33"/>
      <c r="K31" s="33"/>
      <c r="L31" s="34"/>
      <c r="M31" s="33"/>
      <c r="N31" s="33"/>
      <c r="O31" s="33"/>
      <c r="P31" s="33"/>
      <c r="Q31" s="33"/>
      <c r="R31" s="33"/>
      <c r="S31" s="33"/>
    </row>
    <row r="32" spans="1:20" x14ac:dyDescent="0.2">
      <c r="A32" s="93">
        <f t="shared" ref="A32" si="31">A30+1</f>
        <v>10</v>
      </c>
      <c r="B32" s="97" t="s">
        <v>10</v>
      </c>
      <c r="C32" s="92" t="s">
        <v>11</v>
      </c>
      <c r="D32" s="111">
        <v>715</v>
      </c>
      <c r="E32" s="91" t="str">
        <f t="shared" ref="E32" si="32">IF(COUNTIF(H32:S32,E$13)&lt;&gt;0,COUNTIF(H32:S32,E$13),"")</f>
        <v/>
      </c>
      <c r="F32" s="91" t="str">
        <f t="shared" ref="F32" si="33">IF(COUNTIF(H32:S32,F$13)&lt;&gt;0,COUNTIF(H32:S32,F$13),"")</f>
        <v/>
      </c>
      <c r="G32" s="91" t="str">
        <f t="shared" ref="G32" si="34">IF(COUNTIF(H32:S32,G$13)&lt;&gt;0,COUNTIF(H32:S32,G$13),"")</f>
        <v/>
      </c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3"/>
      <c r="S32" s="33"/>
    </row>
    <row r="33" spans="1:20" x14ac:dyDescent="0.2">
      <c r="A33" s="93"/>
      <c r="B33" s="97"/>
      <c r="C33" s="92"/>
      <c r="D33" s="111"/>
      <c r="E33" s="91"/>
      <c r="F33" s="91"/>
      <c r="G33" s="91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3"/>
      <c r="S33" s="33"/>
    </row>
    <row r="34" spans="1:20" ht="12.75" customHeight="1" x14ac:dyDescent="0.2">
      <c r="A34" s="93">
        <f t="shared" ref="A34" si="35">A32+1</f>
        <v>11</v>
      </c>
      <c r="B34" s="94" t="s">
        <v>2</v>
      </c>
      <c r="C34" s="95" t="s">
        <v>95</v>
      </c>
      <c r="D34" s="96" t="s">
        <v>190</v>
      </c>
      <c r="E34" s="91" t="str">
        <f t="shared" ref="E34" si="36">IF(COUNTIF(H34:S34,E$13)&lt;&gt;0,COUNTIF(H34:S34,E$13),"")</f>
        <v/>
      </c>
      <c r="F34" s="91" t="str">
        <f t="shared" ref="F34" si="37">IF(COUNTIF(H34:S34,F$13)&lt;&gt;0,COUNTIF(H34:S34,F$13),"")</f>
        <v/>
      </c>
      <c r="G34" s="91" t="str">
        <f t="shared" ref="G34" si="38">IF(COUNTIF(H34:S34,G$13)&lt;&gt;0,COUNTIF(H34:S34,G$13),"")</f>
        <v/>
      </c>
      <c r="H34" s="33"/>
      <c r="I34" s="33"/>
      <c r="J34" s="34"/>
      <c r="K34" s="33"/>
      <c r="L34" s="33"/>
      <c r="M34" s="33"/>
      <c r="N34" s="33"/>
      <c r="O34" s="33"/>
      <c r="P34" s="33"/>
      <c r="Q34" s="33"/>
      <c r="R34" s="33"/>
      <c r="S34" s="33"/>
    </row>
    <row r="35" spans="1:20" x14ac:dyDescent="0.2">
      <c r="A35" s="93"/>
      <c r="B35" s="94"/>
      <c r="C35" s="95"/>
      <c r="D35" s="96"/>
      <c r="E35" s="91"/>
      <c r="F35" s="91"/>
      <c r="G35" s="91"/>
      <c r="H35" s="33"/>
      <c r="I35" s="33"/>
      <c r="J35" s="34"/>
      <c r="K35" s="33"/>
      <c r="L35" s="33"/>
      <c r="M35" s="33"/>
      <c r="N35" s="33"/>
      <c r="O35" s="33"/>
      <c r="P35" s="33"/>
      <c r="Q35" s="33"/>
      <c r="R35" s="33"/>
      <c r="S35" s="33"/>
    </row>
    <row r="36" spans="1:20" x14ac:dyDescent="0.2">
      <c r="A36" s="93">
        <f t="shared" ref="A36" si="39">A34+1</f>
        <v>12</v>
      </c>
      <c r="B36" s="97" t="s">
        <v>82</v>
      </c>
      <c r="C36" s="92">
        <v>3051</v>
      </c>
      <c r="D36" s="98" t="s">
        <v>99</v>
      </c>
      <c r="E36" s="91" t="str">
        <f t="shared" ref="E36" si="40">IF(COUNTIF(H36:S36,E$13)&lt;&gt;0,COUNTIF(H36:S36,E$13),"")</f>
        <v/>
      </c>
      <c r="F36" s="91" t="str">
        <f t="shared" ref="F36" si="41">IF(COUNTIF(H36:S36,F$13)&lt;&gt;0,COUNTIF(H36:S36,F$13),"")</f>
        <v/>
      </c>
      <c r="G36" s="91" t="str">
        <f t="shared" ref="G36" si="42">IF(COUNTIF(H36:S36,G$13)&lt;&gt;0,COUNTIF(H36:S36,G$13),"")</f>
        <v/>
      </c>
      <c r="H36" s="33"/>
      <c r="I36" s="33"/>
      <c r="J36" s="33"/>
      <c r="K36" s="33"/>
      <c r="L36" s="33"/>
      <c r="M36" s="33"/>
      <c r="N36" s="33"/>
      <c r="O36" s="33"/>
      <c r="P36" s="33"/>
      <c r="Q36" s="34"/>
      <c r="R36" s="33"/>
      <c r="S36" s="33"/>
      <c r="T36" s="3"/>
    </row>
    <row r="37" spans="1:20" x14ac:dyDescent="0.2">
      <c r="A37" s="93"/>
      <c r="B37" s="97"/>
      <c r="C37" s="92"/>
      <c r="D37" s="98"/>
      <c r="E37" s="91"/>
      <c r="F37" s="91"/>
      <c r="G37" s="91"/>
      <c r="H37" s="33"/>
      <c r="I37" s="33"/>
      <c r="J37" s="33"/>
      <c r="K37" s="33"/>
      <c r="L37" s="33"/>
      <c r="M37" s="33"/>
      <c r="N37" s="33"/>
      <c r="O37" s="33"/>
      <c r="P37" s="33"/>
      <c r="Q37" s="34"/>
      <c r="R37" s="33"/>
      <c r="S37" s="33"/>
      <c r="T37" s="3"/>
    </row>
    <row r="38" spans="1:20" ht="12.75" customHeight="1" x14ac:dyDescent="0.2">
      <c r="A38" s="93">
        <f t="shared" ref="A38" si="43">A36+1</f>
        <v>13</v>
      </c>
      <c r="B38" s="97" t="s">
        <v>4</v>
      </c>
      <c r="C38" s="92" t="s">
        <v>9</v>
      </c>
      <c r="D38" s="98" t="s">
        <v>84</v>
      </c>
      <c r="E38" s="91" t="str">
        <f t="shared" ref="E38" si="44">IF(COUNTIF(H38:S38,E$13)&lt;&gt;0,COUNTIF(H38:S38,E$13),"")</f>
        <v/>
      </c>
      <c r="F38" s="91" t="str">
        <f t="shared" ref="F38" si="45">IF(COUNTIF(H38:S38,F$13)&lt;&gt;0,COUNTIF(H38:S38,F$13),"")</f>
        <v/>
      </c>
      <c r="G38" s="91" t="str">
        <f t="shared" ref="G38" si="46">IF(COUNTIF(H38:S38,G$13)&lt;&gt;0,COUNTIF(H38:S38,G$13),"")</f>
        <v/>
      </c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"/>
    </row>
    <row r="39" spans="1:20" x14ac:dyDescent="0.2">
      <c r="A39" s="93"/>
      <c r="B39" s="97"/>
      <c r="C39" s="92"/>
      <c r="D39" s="98"/>
      <c r="E39" s="91"/>
      <c r="F39" s="91"/>
      <c r="G39" s="91"/>
      <c r="H39" s="33"/>
      <c r="I39" s="33"/>
      <c r="J39" s="33"/>
      <c r="K39" s="33"/>
      <c r="L39" s="34"/>
      <c r="M39" s="33"/>
      <c r="N39" s="33"/>
      <c r="O39" s="33"/>
      <c r="P39" s="33"/>
      <c r="Q39" s="33"/>
      <c r="R39" s="33"/>
      <c r="S39" s="33"/>
    </row>
    <row r="40" spans="1:20" x14ac:dyDescent="0.2">
      <c r="A40" s="93">
        <f t="shared" ref="A40" si="47">A38+1</f>
        <v>14</v>
      </c>
      <c r="B40" s="97" t="s">
        <v>7</v>
      </c>
      <c r="C40" s="92" t="s">
        <v>46</v>
      </c>
      <c r="D40" s="111">
        <v>523</v>
      </c>
      <c r="E40" s="91" t="str">
        <f t="shared" ref="E40" si="48">IF(COUNTIF(H40:S40,E$13)&lt;&gt;0,COUNTIF(H40:S40,E$13),"")</f>
        <v/>
      </c>
      <c r="F40" s="91" t="str">
        <f t="shared" ref="F40" si="49">IF(COUNTIF(H40:S40,F$13)&lt;&gt;0,COUNTIF(H40:S40,F$13),"")</f>
        <v/>
      </c>
      <c r="G40" s="91" t="str">
        <f t="shared" ref="G40" si="50">IF(COUNTIF(H40:S40,G$13)&lt;&gt;0,COUNTIF(H40:S40,G$13),"")</f>
        <v/>
      </c>
      <c r="H40" s="33"/>
      <c r="I40" s="33"/>
      <c r="J40" s="33"/>
      <c r="K40" s="33"/>
      <c r="L40" s="33"/>
      <c r="M40" s="34"/>
      <c r="N40" s="33"/>
      <c r="O40" s="33"/>
      <c r="P40" s="33"/>
      <c r="Q40" s="33"/>
      <c r="R40" s="33"/>
      <c r="S40" s="33"/>
    </row>
    <row r="41" spans="1:20" x14ac:dyDescent="0.2">
      <c r="A41" s="93"/>
      <c r="B41" s="97"/>
      <c r="C41" s="92"/>
      <c r="D41" s="98"/>
      <c r="E41" s="91"/>
      <c r="F41" s="91"/>
      <c r="G41" s="91"/>
      <c r="H41" s="33"/>
      <c r="I41" s="33"/>
      <c r="J41" s="33"/>
      <c r="K41" s="33"/>
      <c r="L41" s="33"/>
      <c r="M41" s="34"/>
      <c r="N41" s="33"/>
      <c r="O41" s="33"/>
      <c r="P41" s="33"/>
      <c r="Q41" s="33"/>
      <c r="R41" s="33"/>
      <c r="S41" s="33"/>
    </row>
    <row r="42" spans="1:20" x14ac:dyDescent="0.2">
      <c r="A42" s="93">
        <f t="shared" ref="A42" si="51">A40+1</f>
        <v>15</v>
      </c>
      <c r="B42" s="97" t="s">
        <v>10</v>
      </c>
      <c r="C42" s="92" t="s">
        <v>148</v>
      </c>
      <c r="D42" s="111">
        <v>44</v>
      </c>
      <c r="E42" s="91" t="str">
        <f t="shared" ref="E42" si="52">IF(COUNTIF(H42:S42,E$13)&lt;&gt;0,COUNTIF(H42:S42,E$13),"")</f>
        <v/>
      </c>
      <c r="F42" s="91" t="str">
        <f t="shared" ref="F42" si="53">IF(COUNTIF(H42:S42,F$13)&lt;&gt;0,COUNTIF(H42:S42,F$13),"")</f>
        <v/>
      </c>
      <c r="G42" s="91" t="str">
        <f t="shared" ref="G42" si="54">IF(COUNTIF(H42:S42,G$13)&lt;&gt;0,COUNTIF(H42:S42,G$13),"")</f>
        <v/>
      </c>
      <c r="H42" s="33"/>
      <c r="I42" s="33"/>
      <c r="J42" s="33"/>
      <c r="K42" s="33"/>
      <c r="L42" s="33"/>
      <c r="M42" s="33"/>
      <c r="N42" s="33"/>
      <c r="O42" s="33"/>
      <c r="P42" s="33"/>
      <c r="Q42" s="34"/>
      <c r="R42" s="33"/>
      <c r="S42" s="33"/>
    </row>
    <row r="43" spans="1:20" x14ac:dyDescent="0.2">
      <c r="A43" s="93"/>
      <c r="B43" s="97"/>
      <c r="C43" s="92"/>
      <c r="D43" s="111"/>
      <c r="E43" s="91"/>
      <c r="F43" s="91"/>
      <c r="G43" s="91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33"/>
      <c r="S43" s="33"/>
    </row>
    <row r="44" spans="1:20" ht="12.75" customHeight="1" x14ac:dyDescent="0.2">
      <c r="A44" s="93">
        <f t="shared" ref="A44" si="55">A42+1</f>
        <v>16</v>
      </c>
      <c r="B44" s="94" t="s">
        <v>2</v>
      </c>
      <c r="C44" s="95" t="s">
        <v>95</v>
      </c>
      <c r="D44" s="96" t="s">
        <v>83</v>
      </c>
      <c r="E44" s="91" t="str">
        <f t="shared" ref="E44" si="56">IF(COUNTIF(H44:S44,E$13)&lt;&gt;0,COUNTIF(H44:S44,E$13),"")</f>
        <v/>
      </c>
      <c r="F44" s="91" t="str">
        <f t="shared" ref="F44" si="57">IF(COUNTIF(H44:S44,F$13)&lt;&gt;0,COUNTIF(H44:S44,F$13),"")</f>
        <v/>
      </c>
      <c r="G44" s="91" t="str">
        <f t="shared" ref="G44" si="58">IF(COUNTIF(H44:S44,G$13)&lt;&gt;0,COUNTIF(H44:S44,G$13),"")</f>
        <v/>
      </c>
      <c r="H44" s="33"/>
      <c r="I44" s="33"/>
      <c r="J44" s="34"/>
      <c r="K44" s="33"/>
      <c r="L44" s="33"/>
      <c r="M44" s="33"/>
      <c r="N44" s="33"/>
      <c r="O44" s="33"/>
      <c r="P44" s="33"/>
      <c r="Q44" s="33"/>
      <c r="R44" s="33"/>
      <c r="S44" s="33"/>
    </row>
    <row r="45" spans="1:20" x14ac:dyDescent="0.2">
      <c r="A45" s="93"/>
      <c r="B45" s="94"/>
      <c r="C45" s="95"/>
      <c r="D45" s="96"/>
      <c r="E45" s="91"/>
      <c r="F45" s="91"/>
      <c r="G45" s="91"/>
      <c r="H45" s="33"/>
      <c r="I45" s="33"/>
      <c r="J45" s="34"/>
      <c r="K45" s="33"/>
      <c r="L45" s="33"/>
      <c r="M45" s="33"/>
      <c r="N45" s="33"/>
      <c r="O45" s="33"/>
      <c r="P45" s="33"/>
      <c r="Q45" s="33"/>
      <c r="R45" s="33"/>
      <c r="S45" s="33"/>
    </row>
    <row r="46" spans="1:20" x14ac:dyDescent="0.2">
      <c r="A46" s="93">
        <f t="shared" ref="A46" si="59">A44+1</f>
        <v>17</v>
      </c>
      <c r="B46" s="97" t="s">
        <v>82</v>
      </c>
      <c r="C46" s="92">
        <v>3051</v>
      </c>
      <c r="D46" s="98" t="s">
        <v>17</v>
      </c>
      <c r="E46" s="91" t="str">
        <f t="shared" ref="E46" si="60">IF(COUNTIF(H46:S46,E$13)&lt;&gt;0,COUNTIF(H46:S46,E$13),"")</f>
        <v/>
      </c>
      <c r="F46" s="91" t="str">
        <f t="shared" ref="F46" si="61">IF(COUNTIF(H46:S46,F$13)&lt;&gt;0,COUNTIF(H46:S46,F$13),"")</f>
        <v/>
      </c>
      <c r="G46" s="91" t="str">
        <f t="shared" ref="G46" si="62">IF(COUNTIF(H46:S46,G$13)&lt;&gt;0,COUNTIF(H46:S46,G$13),"")</f>
        <v/>
      </c>
      <c r="H46" s="33"/>
      <c r="I46" s="33"/>
      <c r="J46" s="33"/>
      <c r="K46" s="34"/>
      <c r="L46" s="33"/>
      <c r="M46" s="33"/>
      <c r="N46" s="33"/>
      <c r="O46" s="33"/>
      <c r="P46" s="33"/>
      <c r="Q46" s="33"/>
      <c r="R46" s="33"/>
      <c r="S46" s="33"/>
      <c r="T46" s="3"/>
    </row>
    <row r="47" spans="1:20" x14ac:dyDescent="0.2">
      <c r="A47" s="93"/>
      <c r="B47" s="97"/>
      <c r="C47" s="92"/>
      <c r="D47" s="98"/>
      <c r="E47" s="91"/>
      <c r="F47" s="91"/>
      <c r="G47" s="91"/>
      <c r="H47" s="33"/>
      <c r="I47" s="33"/>
      <c r="J47" s="33"/>
      <c r="K47" s="34"/>
      <c r="L47" s="33"/>
      <c r="M47" s="33"/>
      <c r="N47" s="33"/>
      <c r="O47" s="33"/>
      <c r="P47" s="33"/>
      <c r="Q47" s="33"/>
      <c r="R47" s="33"/>
      <c r="S47" s="33"/>
      <c r="T47" s="3"/>
    </row>
    <row r="48" spans="1:20" ht="12.75" customHeight="1" x14ac:dyDescent="0.2">
      <c r="A48" s="93">
        <f t="shared" ref="A48" si="63">A46+1</f>
        <v>18</v>
      </c>
      <c r="B48" s="97" t="s">
        <v>4</v>
      </c>
      <c r="C48" s="92" t="s">
        <v>9</v>
      </c>
      <c r="D48" s="98" t="s">
        <v>107</v>
      </c>
      <c r="E48" s="91" t="str">
        <f t="shared" ref="E48" si="64">IF(COUNTIF(H48:S48,E$13)&lt;&gt;0,COUNTIF(H48:S48,E$13),"")</f>
        <v/>
      </c>
      <c r="F48" s="91" t="str">
        <f t="shared" ref="F48" si="65">IF(COUNTIF(H48:S48,F$13)&lt;&gt;0,COUNTIF(H48:S48,F$13),"")</f>
        <v/>
      </c>
      <c r="G48" s="91" t="str">
        <f t="shared" ref="G48" si="66">IF(COUNTIF(H48:S48,G$13)&lt;&gt;0,COUNTIF(H48:S48,G$13),"")</f>
        <v/>
      </c>
      <c r="H48" s="33"/>
      <c r="I48" s="33"/>
      <c r="J48" s="33"/>
      <c r="K48" s="33"/>
      <c r="L48" s="33"/>
      <c r="M48" s="34"/>
      <c r="N48" s="33"/>
      <c r="O48" s="33"/>
      <c r="P48" s="33"/>
      <c r="Q48" s="33"/>
      <c r="R48" s="33"/>
      <c r="S48" s="33"/>
    </row>
    <row r="49" spans="1:20" x14ac:dyDescent="0.2">
      <c r="A49" s="93"/>
      <c r="B49" s="97"/>
      <c r="C49" s="92"/>
      <c r="D49" s="98"/>
      <c r="E49" s="91"/>
      <c r="F49" s="91"/>
      <c r="G49" s="91"/>
      <c r="H49" s="33"/>
      <c r="I49" s="33"/>
      <c r="J49" s="33"/>
      <c r="K49" s="33"/>
      <c r="L49" s="33"/>
      <c r="M49" s="34"/>
      <c r="N49" s="33"/>
      <c r="O49" s="33"/>
      <c r="P49" s="33"/>
      <c r="Q49" s="33"/>
      <c r="R49" s="33"/>
      <c r="S49" s="33"/>
    </row>
    <row r="50" spans="1:20" x14ac:dyDescent="0.2">
      <c r="A50" s="93">
        <f t="shared" ref="A50" si="67">A48+1</f>
        <v>19</v>
      </c>
      <c r="B50" s="97" t="s">
        <v>7</v>
      </c>
      <c r="C50" s="92" t="s">
        <v>46</v>
      </c>
      <c r="D50" s="111">
        <v>511</v>
      </c>
      <c r="E50" s="91" t="str">
        <f t="shared" ref="E50" si="68">IF(COUNTIF(H50:S50,E$13)&lt;&gt;0,COUNTIF(H50:S50,E$13),"")</f>
        <v/>
      </c>
      <c r="F50" s="91" t="str">
        <f t="shared" ref="F50" si="69">IF(COUNTIF(H50:S50,F$13)&lt;&gt;0,COUNTIF(H50:S50,F$13),"")</f>
        <v/>
      </c>
      <c r="G50" s="91" t="str">
        <f t="shared" ref="G50" si="70">IF(COUNTIF(H50:S50,G$13)&lt;&gt;0,COUNTIF(H50:S50,G$13),"")</f>
        <v/>
      </c>
      <c r="H50" s="33"/>
      <c r="I50" s="33"/>
      <c r="J50" s="33"/>
      <c r="K50" s="33"/>
      <c r="L50" s="33"/>
      <c r="M50" s="33"/>
      <c r="N50" s="33"/>
      <c r="O50" s="33"/>
      <c r="P50" s="33"/>
      <c r="Q50" s="34"/>
      <c r="R50" s="33"/>
      <c r="S50" s="33"/>
    </row>
    <row r="51" spans="1:20" x14ac:dyDescent="0.2">
      <c r="A51" s="93"/>
      <c r="B51" s="97"/>
      <c r="C51" s="92"/>
      <c r="D51" s="98"/>
      <c r="E51" s="91"/>
      <c r="F51" s="91"/>
      <c r="G51" s="91"/>
      <c r="H51" s="33"/>
      <c r="I51" s="33"/>
      <c r="J51" s="33"/>
      <c r="K51" s="33"/>
      <c r="L51" s="33"/>
      <c r="M51" s="33"/>
      <c r="N51" s="33"/>
      <c r="O51" s="33"/>
      <c r="P51" s="33"/>
      <c r="Q51" s="34"/>
      <c r="R51" s="33"/>
      <c r="S51" s="33"/>
    </row>
    <row r="52" spans="1:20" x14ac:dyDescent="0.2">
      <c r="A52" s="93">
        <f t="shared" ref="A52" si="71">A50+1</f>
        <v>20</v>
      </c>
      <c r="B52" s="97" t="s">
        <v>10</v>
      </c>
      <c r="C52" s="92" t="s">
        <v>11</v>
      </c>
      <c r="D52" s="111">
        <v>727</v>
      </c>
      <c r="E52" s="91" t="str">
        <f t="shared" ref="E52" si="72">IF(COUNTIF(H52:S52,E$13)&lt;&gt;0,COUNTIF(H52:S52,E$13),"")</f>
        <v/>
      </c>
      <c r="F52" s="91" t="str">
        <f t="shared" ref="F52" si="73">IF(COUNTIF(H52:S52,F$13)&lt;&gt;0,COUNTIF(H52:S52,F$13),"")</f>
        <v/>
      </c>
      <c r="G52" s="91" t="str">
        <f t="shared" ref="G52" si="74">IF(COUNTIF(H52:S52,G$13)&lt;&gt;0,COUNTIF(H52:S52,G$13),"")</f>
        <v/>
      </c>
      <c r="H52" s="33"/>
      <c r="I52" s="33"/>
      <c r="J52" s="33"/>
      <c r="K52" s="33"/>
      <c r="L52" s="33"/>
      <c r="M52" s="33"/>
      <c r="N52" s="33"/>
      <c r="O52" s="33"/>
      <c r="P52" s="34"/>
      <c r="Q52" s="33"/>
      <c r="R52" s="33"/>
      <c r="S52" s="33"/>
    </row>
    <row r="53" spans="1:20" x14ac:dyDescent="0.2">
      <c r="A53" s="93"/>
      <c r="B53" s="97"/>
      <c r="C53" s="92"/>
      <c r="D53" s="98"/>
      <c r="E53" s="91"/>
      <c r="F53" s="91"/>
      <c r="G53" s="91"/>
      <c r="H53" s="33"/>
      <c r="I53" s="33"/>
      <c r="J53" s="33"/>
      <c r="K53" s="33"/>
      <c r="L53" s="33"/>
      <c r="M53" s="33"/>
      <c r="N53" s="33"/>
      <c r="O53" s="33"/>
      <c r="P53" s="34"/>
      <c r="Q53" s="33"/>
      <c r="R53" s="33"/>
      <c r="S53" s="33"/>
    </row>
    <row r="54" spans="1:20" ht="12.75" customHeight="1" x14ac:dyDescent="0.2">
      <c r="A54" s="93">
        <f t="shared" ref="A54" si="75">A52+1</f>
        <v>21</v>
      </c>
      <c r="B54" s="94" t="s">
        <v>2</v>
      </c>
      <c r="C54" s="95" t="s">
        <v>95</v>
      </c>
      <c r="D54" s="96" t="s">
        <v>201</v>
      </c>
      <c r="E54" s="91" t="str">
        <f t="shared" ref="E54" si="76">IF(COUNTIF(H54:S54,E$13)&lt;&gt;0,COUNTIF(H54:S54,E$13),"")</f>
        <v/>
      </c>
      <c r="F54" s="91" t="str">
        <f t="shared" ref="F54" si="77">IF(COUNTIF(H54:S54,F$13)&lt;&gt;0,COUNTIF(H54:S54,F$13),"")</f>
        <v/>
      </c>
      <c r="G54" s="91" t="str">
        <f t="shared" ref="G54" si="78">IF(COUNTIF(H54:S54,G$13)&lt;&gt;0,COUNTIF(H54:S54,G$13),"")</f>
        <v/>
      </c>
      <c r="H54" s="33"/>
      <c r="I54" s="33"/>
      <c r="J54" s="34"/>
      <c r="K54" s="33"/>
      <c r="L54" s="33"/>
      <c r="M54" s="33"/>
      <c r="N54" s="33"/>
      <c r="O54" s="33"/>
      <c r="P54" s="33"/>
      <c r="Q54" s="33"/>
      <c r="R54" s="33"/>
      <c r="S54" s="33"/>
    </row>
    <row r="55" spans="1:20" x14ac:dyDescent="0.2">
      <c r="A55" s="93"/>
      <c r="B55" s="94"/>
      <c r="C55" s="95"/>
      <c r="D55" s="96"/>
      <c r="E55" s="91"/>
      <c r="F55" s="91"/>
      <c r="G55" s="91"/>
      <c r="H55" s="33"/>
      <c r="I55" s="33"/>
      <c r="J55" s="34"/>
      <c r="K55" s="33"/>
      <c r="L55" s="33"/>
      <c r="M55" s="33"/>
      <c r="N55" s="33"/>
      <c r="O55" s="33"/>
      <c r="P55" s="33"/>
      <c r="Q55" s="33"/>
      <c r="R55" s="33"/>
      <c r="S55" s="33"/>
    </row>
    <row r="56" spans="1:20" x14ac:dyDescent="0.2">
      <c r="A56" s="93">
        <f t="shared" ref="A56" si="79">A54+1</f>
        <v>22</v>
      </c>
      <c r="B56" s="97" t="s">
        <v>82</v>
      </c>
      <c r="C56" s="92">
        <v>3051</v>
      </c>
      <c r="D56" s="98" t="s">
        <v>100</v>
      </c>
      <c r="E56" s="91" t="str">
        <f t="shared" ref="E56" si="80">IF(COUNTIF(H56:S56,E$13)&lt;&gt;0,COUNTIF(H56:S56,E$13),"")</f>
        <v/>
      </c>
      <c r="F56" s="91" t="str">
        <f t="shared" ref="F56" si="81">IF(COUNTIF(H56:S56,F$13)&lt;&gt;0,COUNTIF(H56:S56,F$13),"")</f>
        <v/>
      </c>
      <c r="G56" s="91" t="str">
        <f t="shared" ref="G56" si="82">IF(COUNTIF(H56:S56,G$13)&lt;&gt;0,COUNTIF(H56:S56,G$13),"")</f>
        <v/>
      </c>
      <c r="H56" s="33"/>
      <c r="I56" s="33"/>
      <c r="J56" s="33"/>
      <c r="K56" s="34"/>
      <c r="L56" s="33"/>
      <c r="M56" s="33"/>
      <c r="N56" s="33"/>
      <c r="O56" s="33"/>
      <c r="P56" s="33"/>
      <c r="Q56" s="33"/>
      <c r="R56" s="33"/>
      <c r="S56" s="33"/>
      <c r="T56" s="3"/>
    </row>
    <row r="57" spans="1:20" x14ac:dyDescent="0.2">
      <c r="A57" s="93"/>
      <c r="B57" s="97"/>
      <c r="C57" s="92"/>
      <c r="D57" s="98"/>
      <c r="E57" s="91"/>
      <c r="F57" s="91"/>
      <c r="G57" s="91"/>
      <c r="H57" s="33"/>
      <c r="I57" s="33"/>
      <c r="J57" s="33"/>
      <c r="K57" s="34"/>
      <c r="L57" s="33"/>
      <c r="M57" s="33"/>
      <c r="N57" s="33"/>
      <c r="O57" s="33"/>
      <c r="P57" s="33"/>
      <c r="Q57" s="33"/>
      <c r="R57" s="33"/>
      <c r="S57" s="33"/>
      <c r="T57" s="3"/>
    </row>
    <row r="58" spans="1:20" ht="12.75" customHeight="1" x14ac:dyDescent="0.2">
      <c r="A58" s="93">
        <f t="shared" ref="A58" si="83">A56+1</f>
        <v>23</v>
      </c>
      <c r="B58" s="97" t="s">
        <v>4</v>
      </c>
      <c r="C58" s="92" t="s">
        <v>9</v>
      </c>
      <c r="D58" s="98" t="s">
        <v>104</v>
      </c>
      <c r="E58" s="91" t="str">
        <f t="shared" ref="E58" si="84">IF(COUNTIF(H58:S58,E$13)&lt;&gt;0,COUNTIF(H58:S58,E$13),"")</f>
        <v/>
      </c>
      <c r="F58" s="91" t="str">
        <f t="shared" ref="F58" si="85">IF(COUNTIF(H58:S58,F$13)&lt;&gt;0,COUNTIF(H58:S58,F$13),"")</f>
        <v/>
      </c>
      <c r="G58" s="91" t="str">
        <f t="shared" ref="G58" si="86">IF(COUNTIF(H58:S58,G$13)&lt;&gt;0,COUNTIF(H58:S58,G$13),"")</f>
        <v/>
      </c>
      <c r="H58" s="33"/>
      <c r="I58" s="33"/>
      <c r="J58" s="33"/>
      <c r="K58" s="33"/>
      <c r="L58" s="33"/>
      <c r="M58" s="34"/>
      <c r="N58" s="33"/>
      <c r="O58" s="33"/>
      <c r="P58" s="33"/>
      <c r="Q58" s="33"/>
      <c r="R58" s="33"/>
      <c r="S58" s="33"/>
    </row>
    <row r="59" spans="1:20" x14ac:dyDescent="0.2">
      <c r="A59" s="93"/>
      <c r="B59" s="97"/>
      <c r="C59" s="92"/>
      <c r="D59" s="98"/>
      <c r="E59" s="91"/>
      <c r="F59" s="91"/>
      <c r="G59" s="91"/>
      <c r="H59" s="33"/>
      <c r="I59" s="33"/>
      <c r="J59" s="33"/>
      <c r="K59" s="33"/>
      <c r="L59" s="33"/>
      <c r="M59" s="34"/>
      <c r="N59" s="33"/>
      <c r="O59" s="33"/>
      <c r="P59" s="33"/>
      <c r="Q59" s="33"/>
      <c r="R59" s="33"/>
      <c r="S59" s="33"/>
    </row>
    <row r="60" spans="1:20" x14ac:dyDescent="0.2">
      <c r="A60" s="93">
        <f t="shared" ref="A60" si="87">A58+1</f>
        <v>24</v>
      </c>
      <c r="B60" s="97" t="s">
        <v>7</v>
      </c>
      <c r="C60" s="92" t="s">
        <v>46</v>
      </c>
      <c r="D60" s="111">
        <v>24</v>
      </c>
      <c r="E60" s="91" t="str">
        <f t="shared" ref="E60" si="88">IF(COUNTIF(H60:S60,E$13)&lt;&gt;0,COUNTIF(H60:S60,E$13),"")</f>
        <v/>
      </c>
      <c r="F60" s="91" t="str">
        <f t="shared" ref="F60" si="89">IF(COUNTIF(H60:S60,F$13)&lt;&gt;0,COUNTIF(H60:S60,F$13),"")</f>
        <v/>
      </c>
      <c r="G60" s="91" t="str">
        <f t="shared" ref="G60" si="90">IF(COUNTIF(H60:S60,G$13)&lt;&gt;0,COUNTIF(H60:S60,G$13),"")</f>
        <v/>
      </c>
      <c r="H60" s="33"/>
      <c r="I60" s="33"/>
      <c r="J60" s="33"/>
      <c r="K60" s="33"/>
      <c r="L60" s="33"/>
      <c r="M60" s="33"/>
      <c r="N60" s="33"/>
      <c r="O60" s="33"/>
      <c r="P60" s="33"/>
      <c r="Q60" s="34"/>
      <c r="R60" s="33"/>
      <c r="S60" s="33"/>
    </row>
    <row r="61" spans="1:20" x14ac:dyDescent="0.2">
      <c r="A61" s="93"/>
      <c r="B61" s="97"/>
      <c r="C61" s="92"/>
      <c r="D61" s="98"/>
      <c r="E61" s="91"/>
      <c r="F61" s="91"/>
      <c r="G61" s="91"/>
      <c r="H61" s="33"/>
      <c r="I61" s="33"/>
      <c r="J61" s="33"/>
      <c r="K61" s="33"/>
      <c r="L61" s="33"/>
      <c r="M61" s="33"/>
      <c r="N61" s="33"/>
      <c r="O61" s="33"/>
      <c r="P61" s="33"/>
      <c r="Q61" s="34"/>
      <c r="R61" s="33"/>
      <c r="S61" s="33"/>
    </row>
    <row r="62" spans="1:20" x14ac:dyDescent="0.2">
      <c r="A62" s="93">
        <f t="shared" ref="A62" si="91">A60+1</f>
        <v>25</v>
      </c>
      <c r="B62" s="97" t="s">
        <v>10</v>
      </c>
      <c r="C62" s="92" t="s">
        <v>11</v>
      </c>
      <c r="D62" s="111">
        <v>769</v>
      </c>
      <c r="E62" s="91" t="str">
        <f t="shared" ref="E62" si="92">IF(COUNTIF(H62:S62,E$13)&lt;&gt;0,COUNTIF(H62:S62,E$13),"")</f>
        <v/>
      </c>
      <c r="F62" s="91" t="str">
        <f t="shared" ref="F62" si="93">IF(COUNTIF(H62:S62,F$13)&lt;&gt;0,COUNTIF(H62:S62,F$13),"")</f>
        <v/>
      </c>
      <c r="G62" s="91" t="str">
        <f t="shared" ref="G62" si="94">IF(COUNTIF(H62:S62,G$13)&lt;&gt;0,COUNTIF(H62:S62,G$13),"")</f>
        <v/>
      </c>
      <c r="H62" s="33"/>
      <c r="I62" s="33"/>
      <c r="J62" s="33"/>
      <c r="K62" s="33"/>
      <c r="L62" s="33"/>
      <c r="M62" s="33"/>
      <c r="N62" s="33"/>
      <c r="O62" s="33"/>
      <c r="P62" s="34"/>
      <c r="Q62" s="33"/>
      <c r="R62" s="33"/>
      <c r="S62" s="33"/>
    </row>
    <row r="63" spans="1:20" x14ac:dyDescent="0.2">
      <c r="A63" s="93"/>
      <c r="B63" s="97"/>
      <c r="C63" s="92"/>
      <c r="D63" s="98"/>
      <c r="E63" s="91"/>
      <c r="F63" s="91"/>
      <c r="G63" s="91"/>
      <c r="H63" s="33"/>
      <c r="I63" s="33"/>
      <c r="J63" s="33"/>
      <c r="K63" s="33"/>
      <c r="L63" s="33"/>
      <c r="M63" s="33"/>
      <c r="N63" s="33"/>
      <c r="O63" s="33"/>
      <c r="P63" s="34"/>
      <c r="Q63" s="33"/>
      <c r="R63" s="33"/>
      <c r="S63" s="33"/>
    </row>
    <row r="64" spans="1:20" ht="12.75" customHeight="1" x14ac:dyDescent="0.2">
      <c r="A64" s="93">
        <f t="shared" ref="A64" si="95">A62+1</f>
        <v>26</v>
      </c>
      <c r="B64" s="94" t="s">
        <v>2</v>
      </c>
      <c r="C64" s="95" t="s">
        <v>95</v>
      </c>
      <c r="D64" s="96" t="s">
        <v>202</v>
      </c>
      <c r="E64" s="91" t="str">
        <f t="shared" ref="E64" si="96">IF(COUNTIF(H64:S64,E$13)&lt;&gt;0,COUNTIF(H64:S64,E$13),"")</f>
        <v/>
      </c>
      <c r="F64" s="91" t="str">
        <f t="shared" ref="F64" si="97">IF(COUNTIF(H64:S64,F$13)&lt;&gt;0,COUNTIF(H64:S64,F$13),"")</f>
        <v/>
      </c>
      <c r="G64" s="91" t="str">
        <f t="shared" ref="G64" si="98">IF(COUNTIF(H64:S64,G$13)&lt;&gt;0,COUNTIF(H64:S64,G$13),"")</f>
        <v/>
      </c>
      <c r="H64" s="33"/>
      <c r="I64" s="33"/>
      <c r="J64" s="34"/>
      <c r="K64" s="33"/>
      <c r="L64" s="33"/>
      <c r="M64" s="33"/>
      <c r="N64" s="33"/>
      <c r="O64" s="33"/>
      <c r="P64" s="33"/>
      <c r="Q64" s="33"/>
      <c r="R64" s="33"/>
      <c r="S64" s="33"/>
    </row>
    <row r="65" spans="1:20" x14ac:dyDescent="0.2">
      <c r="A65" s="93"/>
      <c r="B65" s="94"/>
      <c r="C65" s="95"/>
      <c r="D65" s="96"/>
      <c r="E65" s="91"/>
      <c r="F65" s="91"/>
      <c r="G65" s="91"/>
      <c r="H65" s="33"/>
      <c r="I65" s="33"/>
      <c r="J65" s="34"/>
      <c r="K65" s="33"/>
      <c r="L65" s="33"/>
      <c r="M65" s="33"/>
      <c r="N65" s="33"/>
      <c r="O65" s="33"/>
      <c r="P65" s="33"/>
      <c r="Q65" s="33"/>
      <c r="R65" s="33"/>
      <c r="S65" s="33"/>
    </row>
    <row r="66" spans="1:20" x14ac:dyDescent="0.2">
      <c r="A66" s="93">
        <f t="shared" ref="A66" si="99">A64+1</f>
        <v>27</v>
      </c>
      <c r="B66" s="97" t="s">
        <v>82</v>
      </c>
      <c r="C66" s="92">
        <v>3051</v>
      </c>
      <c r="D66" s="98" t="s">
        <v>16</v>
      </c>
      <c r="E66" s="91" t="str">
        <f t="shared" ref="E66" si="100">IF(COUNTIF(H66:S66,E$13)&lt;&gt;0,COUNTIF(H66:S66,E$13),"")</f>
        <v/>
      </c>
      <c r="F66" s="91" t="str">
        <f t="shared" ref="F66" si="101">IF(COUNTIF(H66:S66,F$13)&lt;&gt;0,COUNTIF(H66:S66,F$13),"")</f>
        <v/>
      </c>
      <c r="G66" s="91" t="str">
        <f t="shared" ref="G66" si="102">IF(COUNTIF(H66:S66,G$13)&lt;&gt;0,COUNTIF(H66:S66,G$13),"")</f>
        <v/>
      </c>
      <c r="H66" s="33"/>
      <c r="I66" s="33"/>
      <c r="J66" s="33"/>
      <c r="K66" s="33"/>
      <c r="L66" s="33"/>
      <c r="M66" s="33"/>
      <c r="N66" s="33"/>
      <c r="O66" s="33"/>
      <c r="P66" s="33"/>
      <c r="Q66" s="34"/>
      <c r="R66" s="33"/>
      <c r="S66" s="33"/>
      <c r="T66" s="3"/>
    </row>
    <row r="67" spans="1:20" x14ac:dyDescent="0.2">
      <c r="A67" s="93"/>
      <c r="B67" s="97"/>
      <c r="C67" s="92"/>
      <c r="D67" s="98"/>
      <c r="E67" s="91"/>
      <c r="F67" s="91"/>
      <c r="G67" s="91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33"/>
      <c r="S67" s="33"/>
      <c r="T67" s="3"/>
    </row>
    <row r="68" spans="1:20" ht="12.75" customHeight="1" x14ac:dyDescent="0.2">
      <c r="A68" s="93">
        <f t="shared" ref="A68" si="103">A66+1</f>
        <v>28</v>
      </c>
      <c r="B68" s="97" t="s">
        <v>4</v>
      </c>
      <c r="C68" s="92" t="s">
        <v>9</v>
      </c>
      <c r="D68" s="98" t="s">
        <v>105</v>
      </c>
      <c r="E68" s="91" t="str">
        <f t="shared" ref="E68" si="104">IF(COUNTIF(H68:S68,E$13)&lt;&gt;0,COUNTIF(H68:S68,E$13),"")</f>
        <v/>
      </c>
      <c r="F68" s="91" t="str">
        <f t="shared" ref="F68" si="105">IF(COUNTIF(H68:S68,F$13)&lt;&gt;0,COUNTIF(H68:S68,F$13),"")</f>
        <v/>
      </c>
      <c r="G68" s="91" t="str">
        <f t="shared" ref="G68" si="106">IF(COUNTIF(H68:S68,G$13)&lt;&gt;0,COUNTIF(H68:S68,G$13),"")</f>
        <v/>
      </c>
      <c r="H68" s="33"/>
      <c r="I68" s="33"/>
      <c r="J68" s="33"/>
      <c r="K68" s="33"/>
      <c r="L68" s="33"/>
      <c r="M68" s="34"/>
      <c r="N68" s="33"/>
      <c r="O68" s="33"/>
      <c r="P68" s="33"/>
      <c r="Q68" s="33"/>
      <c r="R68" s="33"/>
      <c r="S68" s="33"/>
    </row>
    <row r="69" spans="1:20" x14ac:dyDescent="0.2">
      <c r="A69" s="93"/>
      <c r="B69" s="97"/>
      <c r="C69" s="92"/>
      <c r="D69" s="98"/>
      <c r="E69" s="91"/>
      <c r="F69" s="91"/>
      <c r="G69" s="91"/>
      <c r="H69" s="33"/>
      <c r="I69" s="33"/>
      <c r="J69" s="33"/>
      <c r="K69" s="33"/>
      <c r="L69" s="33"/>
      <c r="M69" s="34"/>
      <c r="N69" s="33"/>
      <c r="O69" s="33"/>
      <c r="P69" s="33"/>
      <c r="Q69" s="33"/>
      <c r="R69" s="33"/>
      <c r="S69" s="33"/>
    </row>
    <row r="70" spans="1:20" x14ac:dyDescent="0.2">
      <c r="A70" s="93">
        <f t="shared" ref="A70" si="107">A68+1</f>
        <v>29</v>
      </c>
      <c r="B70" s="97" t="s">
        <v>7</v>
      </c>
      <c r="C70" s="92" t="s">
        <v>46</v>
      </c>
      <c r="D70" s="111">
        <v>521</v>
      </c>
      <c r="E70" s="91" t="str">
        <f t="shared" ref="E70" si="108">IF(COUNTIF(H70:S70,E$13)&lt;&gt;0,COUNTIF(H70:S70,E$13),"")</f>
        <v/>
      </c>
      <c r="F70" s="91" t="str">
        <f t="shared" ref="F70" si="109">IF(COUNTIF(H70:S70,F$13)&lt;&gt;0,COUNTIF(H70:S70,F$13),"")</f>
        <v/>
      </c>
      <c r="G70" s="91" t="str">
        <f t="shared" ref="G70" si="110">IF(COUNTIF(H70:S70,G$13)&lt;&gt;0,COUNTIF(H70:S70,G$13),"")</f>
        <v/>
      </c>
      <c r="H70" s="33"/>
      <c r="I70" s="33"/>
      <c r="J70" s="34"/>
      <c r="K70" s="33"/>
      <c r="L70" s="33"/>
      <c r="M70" s="33"/>
      <c r="N70" s="33"/>
      <c r="O70" s="33"/>
      <c r="P70" s="33"/>
      <c r="Q70" s="33"/>
      <c r="R70" s="33"/>
      <c r="S70" s="33"/>
    </row>
    <row r="71" spans="1:20" x14ac:dyDescent="0.2">
      <c r="A71" s="93"/>
      <c r="B71" s="97"/>
      <c r="C71" s="92"/>
      <c r="D71" s="98"/>
      <c r="E71" s="91"/>
      <c r="F71" s="91"/>
      <c r="G71" s="91"/>
      <c r="H71" s="33"/>
      <c r="I71" s="33"/>
      <c r="J71" s="34"/>
      <c r="K71" s="33"/>
      <c r="L71" s="33"/>
      <c r="M71" s="33"/>
      <c r="N71" s="33"/>
      <c r="O71" s="33"/>
      <c r="P71" s="33"/>
      <c r="Q71" s="33"/>
      <c r="R71" s="33"/>
      <c r="S71" s="33"/>
    </row>
    <row r="72" spans="1:20" x14ac:dyDescent="0.2">
      <c r="A72" s="93">
        <f t="shared" ref="A72" si="111">A70+1</f>
        <v>30</v>
      </c>
      <c r="B72" s="97" t="s">
        <v>10</v>
      </c>
      <c r="C72" s="92" t="s">
        <v>11</v>
      </c>
      <c r="D72" s="98" t="s">
        <v>203</v>
      </c>
      <c r="E72" s="91" t="str">
        <f t="shared" ref="E72" si="112">IF(COUNTIF(H72:S72,E$13)&lt;&gt;0,COUNTIF(H72:S72,E$13),"")</f>
        <v/>
      </c>
      <c r="F72" s="91" t="str">
        <f t="shared" ref="F72" si="113">IF(COUNTIF(H72:S72,F$13)&lt;&gt;0,COUNTIF(H72:S72,F$13),"")</f>
        <v/>
      </c>
      <c r="G72" s="91" t="str">
        <f t="shared" ref="G72" si="114">IF(COUNTIF(H72:S72,G$13)&lt;&gt;0,COUNTIF(H72:S72,G$13),"")</f>
        <v/>
      </c>
      <c r="H72" s="33"/>
      <c r="I72" s="33"/>
      <c r="J72" s="33"/>
      <c r="K72" s="33"/>
      <c r="L72" s="33"/>
      <c r="M72" s="33"/>
      <c r="N72" s="33"/>
      <c r="O72" s="33"/>
      <c r="P72" s="34"/>
      <c r="Q72" s="33"/>
      <c r="R72" s="33"/>
      <c r="S72" s="33"/>
    </row>
    <row r="73" spans="1:20" x14ac:dyDescent="0.2">
      <c r="A73" s="93"/>
      <c r="B73" s="97"/>
      <c r="C73" s="92"/>
      <c r="D73" s="98"/>
      <c r="E73" s="91"/>
      <c r="F73" s="91"/>
      <c r="G73" s="91"/>
      <c r="H73" s="33"/>
      <c r="I73" s="33"/>
      <c r="J73" s="33"/>
      <c r="K73" s="33"/>
      <c r="L73" s="33"/>
      <c r="M73" s="33"/>
      <c r="N73" s="33"/>
      <c r="O73" s="33"/>
      <c r="P73" s="34"/>
      <c r="Q73" s="33"/>
      <c r="R73" s="33"/>
      <c r="S73" s="33"/>
    </row>
    <row r="74" spans="1:20" ht="12.75" customHeight="1" x14ac:dyDescent="0.2">
      <c r="A74" s="93">
        <f t="shared" ref="A74" si="115">A72+1</f>
        <v>31</v>
      </c>
      <c r="B74" s="94" t="s">
        <v>2</v>
      </c>
      <c r="C74" s="95" t="s">
        <v>95</v>
      </c>
      <c r="D74" s="96" t="s">
        <v>94</v>
      </c>
      <c r="E74" s="91" t="str">
        <f t="shared" ref="E74" si="116">IF(COUNTIF(H74:S74,E$13)&lt;&gt;0,COUNTIF(H74:S74,E$13),"")</f>
        <v/>
      </c>
      <c r="F74" s="91" t="str">
        <f t="shared" ref="F74" si="117">IF(COUNTIF(H74:S74,F$13)&lt;&gt;0,COUNTIF(H74:S74,F$13),"")</f>
        <v/>
      </c>
      <c r="G74" s="91" t="str">
        <f t="shared" ref="G74" si="118">IF(COUNTIF(H74:S74,G$13)&lt;&gt;0,COUNTIF(H74:S74,G$13),"")</f>
        <v/>
      </c>
      <c r="H74" s="33"/>
      <c r="I74" s="33"/>
      <c r="J74" s="33"/>
      <c r="K74" s="33"/>
      <c r="L74" s="34"/>
      <c r="M74" s="33"/>
      <c r="N74" s="33"/>
      <c r="O74" s="33"/>
      <c r="P74" s="33"/>
      <c r="Q74" s="33"/>
      <c r="R74" s="33"/>
      <c r="S74" s="33"/>
    </row>
    <row r="75" spans="1:20" x14ac:dyDescent="0.2">
      <c r="A75" s="93"/>
      <c r="B75" s="94"/>
      <c r="C75" s="95"/>
      <c r="D75" s="96"/>
      <c r="E75" s="91"/>
      <c r="F75" s="91"/>
      <c r="G75" s="91"/>
      <c r="H75" s="33"/>
      <c r="I75" s="33"/>
      <c r="J75" s="33"/>
      <c r="K75" s="33"/>
      <c r="L75" s="34"/>
      <c r="M75" s="33"/>
      <c r="N75" s="33"/>
      <c r="O75" s="33"/>
      <c r="P75" s="33"/>
      <c r="Q75" s="33"/>
      <c r="R75" s="33"/>
      <c r="S75" s="33"/>
    </row>
    <row r="76" spans="1:20" x14ac:dyDescent="0.2">
      <c r="A76" s="93">
        <f t="shared" ref="A76" si="119">A74+1</f>
        <v>32</v>
      </c>
      <c r="B76" s="97" t="s">
        <v>82</v>
      </c>
      <c r="C76" s="92">
        <v>3051</v>
      </c>
      <c r="D76" s="98" t="s">
        <v>18</v>
      </c>
      <c r="E76" s="91" t="str">
        <f t="shared" ref="E76" si="120">IF(COUNTIF(H76:S76,E$13)&lt;&gt;0,COUNTIF(H76:S76,E$13),"")</f>
        <v/>
      </c>
      <c r="F76" s="91" t="str">
        <f t="shared" ref="F76" si="121">IF(COUNTIF(H76:S76,F$13)&lt;&gt;0,COUNTIF(H76:S76,F$13),"")</f>
        <v/>
      </c>
      <c r="G76" s="91" t="str">
        <f t="shared" ref="G76" si="122">IF(COUNTIF(H76:S76,G$13)&lt;&gt;0,COUNTIF(H76:S76,G$13),"")</f>
        <v/>
      </c>
      <c r="H76" s="33"/>
      <c r="I76" s="33"/>
      <c r="J76" s="33"/>
      <c r="K76" s="33"/>
      <c r="L76" s="33"/>
      <c r="M76" s="33"/>
      <c r="N76" s="33"/>
      <c r="O76" s="33"/>
      <c r="P76" s="33"/>
      <c r="Q76" s="34"/>
      <c r="R76" s="33"/>
      <c r="S76" s="33"/>
    </row>
    <row r="77" spans="1:20" x14ac:dyDescent="0.2">
      <c r="A77" s="93"/>
      <c r="B77" s="97"/>
      <c r="C77" s="92"/>
      <c r="D77" s="98"/>
      <c r="E77" s="91"/>
      <c r="F77" s="91"/>
      <c r="G77" s="91"/>
      <c r="H77" s="33"/>
      <c r="I77" s="33"/>
      <c r="J77" s="33"/>
      <c r="K77" s="33"/>
      <c r="L77" s="33"/>
      <c r="M77" s="33"/>
      <c r="N77" s="33"/>
      <c r="O77" s="33"/>
      <c r="P77" s="33"/>
      <c r="Q77" s="34"/>
      <c r="R77" s="33"/>
      <c r="S77" s="33"/>
    </row>
    <row r="78" spans="1:20" ht="12.75" customHeight="1" x14ac:dyDescent="0.2">
      <c r="A78" s="93">
        <f t="shared" ref="A78" si="123">A76+1</f>
        <v>33</v>
      </c>
      <c r="B78" s="97" t="s">
        <v>4</v>
      </c>
      <c r="C78" s="92" t="s">
        <v>9</v>
      </c>
      <c r="D78" s="98" t="s">
        <v>106</v>
      </c>
      <c r="E78" s="91" t="str">
        <f t="shared" ref="E78" si="124">IF(COUNTIF(H78:S78,E$13)&lt;&gt;0,COUNTIF(H78:S78,E$13),"")</f>
        <v/>
      </c>
      <c r="F78" s="91" t="str">
        <f t="shared" ref="F78" si="125">IF(COUNTIF(H78:S78,F$13)&lt;&gt;0,COUNTIF(H78:S78,F$13),"")</f>
        <v/>
      </c>
      <c r="G78" s="91" t="str">
        <f t="shared" ref="G78" si="126">IF(COUNTIF(H78:S78,G$13)&lt;&gt;0,COUNTIF(H78:S78,G$13),"")</f>
        <v/>
      </c>
      <c r="H78" s="33"/>
      <c r="I78" s="33"/>
      <c r="J78" s="33"/>
      <c r="K78" s="33"/>
      <c r="L78" s="33"/>
      <c r="M78" s="33"/>
      <c r="N78" s="34"/>
      <c r="O78" s="33"/>
      <c r="P78" s="33"/>
      <c r="Q78" s="33"/>
      <c r="R78" s="33"/>
      <c r="S78" s="33"/>
    </row>
    <row r="79" spans="1:20" x14ac:dyDescent="0.2">
      <c r="A79" s="93"/>
      <c r="B79" s="97"/>
      <c r="C79" s="92"/>
      <c r="D79" s="98"/>
      <c r="E79" s="91"/>
      <c r="F79" s="91"/>
      <c r="G79" s="91"/>
      <c r="H79" s="33"/>
      <c r="I79" s="33"/>
      <c r="J79" s="33"/>
      <c r="K79" s="33"/>
      <c r="L79" s="33"/>
      <c r="M79" s="33"/>
      <c r="N79" s="34"/>
      <c r="O79" s="33"/>
      <c r="P79" s="33"/>
      <c r="Q79" s="33"/>
      <c r="R79" s="33"/>
      <c r="S79" s="33"/>
    </row>
    <row r="80" spans="1:20" x14ac:dyDescent="0.2">
      <c r="A80" s="93">
        <f t="shared" ref="A80" si="127">A78+1</f>
        <v>34</v>
      </c>
      <c r="B80" s="97" t="s">
        <v>7</v>
      </c>
      <c r="C80" s="92" t="s">
        <v>46</v>
      </c>
      <c r="D80" s="111">
        <v>20</v>
      </c>
      <c r="E80" s="91" t="str">
        <f t="shared" ref="E80" si="128">IF(COUNTIF(H80:S80,E$13)&lt;&gt;0,COUNTIF(H80:S80,E$13),"")</f>
        <v/>
      </c>
      <c r="F80" s="91" t="str">
        <f t="shared" ref="F80" si="129">IF(COUNTIF(H80:S80,F$13)&lt;&gt;0,COUNTIF(H80:S80,F$13),"")</f>
        <v/>
      </c>
      <c r="G80" s="91" t="str">
        <f t="shared" ref="G80" si="130">IF(COUNTIF(H80:S80,G$13)&lt;&gt;0,COUNTIF(H80:S80,G$13),"")</f>
        <v/>
      </c>
      <c r="H80" s="33"/>
      <c r="I80" s="33"/>
      <c r="J80" s="33"/>
      <c r="K80" s="33"/>
      <c r="L80" s="33"/>
      <c r="M80" s="33"/>
      <c r="N80" s="33"/>
      <c r="O80" s="33"/>
      <c r="P80" s="33"/>
      <c r="Q80" s="34"/>
      <c r="R80" s="33"/>
      <c r="S80" s="33"/>
    </row>
    <row r="81" spans="1:20" x14ac:dyDescent="0.2">
      <c r="A81" s="93"/>
      <c r="B81" s="97"/>
      <c r="C81" s="92"/>
      <c r="D81" s="98"/>
      <c r="E81" s="91"/>
      <c r="F81" s="91"/>
      <c r="G81" s="91"/>
      <c r="H81" s="33"/>
      <c r="I81" s="33"/>
      <c r="J81" s="33"/>
      <c r="K81" s="33"/>
      <c r="L81" s="33"/>
      <c r="M81" s="33"/>
      <c r="N81" s="33"/>
      <c r="O81" s="33"/>
      <c r="P81" s="33"/>
      <c r="Q81" s="34"/>
      <c r="R81" s="33"/>
      <c r="S81" s="33"/>
    </row>
    <row r="82" spans="1:20" x14ac:dyDescent="0.2">
      <c r="A82" s="93">
        <f t="shared" ref="A82" si="131">A80+1</f>
        <v>35</v>
      </c>
      <c r="B82" s="97" t="s">
        <v>10</v>
      </c>
      <c r="C82" s="92" t="s">
        <v>11</v>
      </c>
      <c r="D82" s="98" t="s">
        <v>204</v>
      </c>
      <c r="E82" s="91" t="str">
        <f t="shared" ref="E82" si="132">IF(COUNTIF(H82:S82,E$13)&lt;&gt;0,COUNTIF(H82:S82,E$13),"")</f>
        <v/>
      </c>
      <c r="F82" s="91" t="str">
        <f t="shared" ref="F82" si="133">IF(COUNTIF(H82:S82,F$13)&lt;&gt;0,COUNTIF(H82:S82,F$13),"")</f>
        <v/>
      </c>
      <c r="G82" s="91" t="str">
        <f t="shared" ref="G82" si="134">IF(COUNTIF(H82:S82,G$13)&lt;&gt;0,COUNTIF(H82:S82,G$13),"")</f>
        <v/>
      </c>
      <c r="H82" s="33"/>
      <c r="I82" s="33"/>
      <c r="J82" s="33"/>
      <c r="K82" s="33"/>
      <c r="L82" s="33"/>
      <c r="M82" s="33"/>
      <c r="N82" s="33"/>
      <c r="O82" s="34"/>
      <c r="P82" s="33"/>
      <c r="Q82" s="33"/>
      <c r="R82" s="33"/>
      <c r="S82" s="33"/>
    </row>
    <row r="83" spans="1:20" x14ac:dyDescent="0.2">
      <c r="A83" s="93"/>
      <c r="B83" s="97"/>
      <c r="C83" s="92"/>
      <c r="D83" s="98"/>
      <c r="E83" s="91"/>
      <c r="F83" s="91"/>
      <c r="G83" s="91"/>
      <c r="H83" s="33"/>
      <c r="I83" s="33"/>
      <c r="J83" s="33"/>
      <c r="K83" s="33"/>
      <c r="L83" s="33"/>
      <c r="M83" s="33"/>
      <c r="N83" s="33"/>
      <c r="O83" s="34"/>
      <c r="P83" s="33"/>
      <c r="Q83" s="33"/>
      <c r="R83" s="33"/>
      <c r="S83" s="33"/>
    </row>
    <row r="84" spans="1:20" ht="12.75" customHeight="1" x14ac:dyDescent="0.2">
      <c r="A84" s="93">
        <f t="shared" ref="A84" si="135">A82+1</f>
        <v>36</v>
      </c>
      <c r="B84" s="94" t="s">
        <v>2</v>
      </c>
      <c r="C84" s="95" t="s">
        <v>95</v>
      </c>
      <c r="D84" s="96" t="s">
        <v>205</v>
      </c>
      <c r="E84" s="91" t="str">
        <f t="shared" ref="E84" si="136">IF(COUNTIF(H84:S84,E$13)&lt;&gt;0,COUNTIF(H84:S84,E$13),"")</f>
        <v/>
      </c>
      <c r="F84" s="91" t="str">
        <f t="shared" ref="F84" si="137">IF(COUNTIF(H84:S84,F$13)&lt;&gt;0,COUNTIF(H84:S84,F$13),"")</f>
        <v/>
      </c>
      <c r="G84" s="91" t="str">
        <f t="shared" ref="G84" si="138">IF(COUNTIF(H84:S84,G$13)&lt;&gt;0,COUNTIF(H84:S84,G$13),"")</f>
        <v/>
      </c>
      <c r="H84" s="33"/>
      <c r="I84" s="33"/>
      <c r="J84" s="33"/>
      <c r="K84" s="33"/>
      <c r="L84" s="34"/>
      <c r="M84" s="33"/>
      <c r="N84" s="33"/>
      <c r="O84" s="33"/>
      <c r="P84" s="33"/>
      <c r="Q84" s="33"/>
      <c r="R84" s="33"/>
      <c r="S84" s="33"/>
    </row>
    <row r="85" spans="1:20" x14ac:dyDescent="0.2">
      <c r="A85" s="93"/>
      <c r="B85" s="94"/>
      <c r="C85" s="95"/>
      <c r="D85" s="96"/>
      <c r="E85" s="91"/>
      <c r="F85" s="91"/>
      <c r="G85" s="91"/>
      <c r="H85" s="33"/>
      <c r="I85" s="33"/>
      <c r="J85" s="33"/>
      <c r="K85" s="33"/>
      <c r="L85" s="34"/>
      <c r="M85" s="33"/>
      <c r="N85" s="33"/>
      <c r="O85" s="33"/>
      <c r="P85" s="33"/>
      <c r="Q85" s="33"/>
      <c r="R85" s="33"/>
      <c r="S85" s="33"/>
    </row>
    <row r="86" spans="1:20" x14ac:dyDescent="0.2">
      <c r="A86" s="93">
        <f t="shared" ref="A86" si="139">A84+1</f>
        <v>37</v>
      </c>
      <c r="B86" s="97" t="s">
        <v>82</v>
      </c>
      <c r="C86" s="92">
        <v>3051</v>
      </c>
      <c r="D86" s="98" t="s">
        <v>103</v>
      </c>
      <c r="E86" s="91" t="str">
        <f t="shared" ref="E86" si="140">IF(COUNTIF(H86:S86,E$13)&lt;&gt;0,COUNTIF(H86:S86,E$13),"")</f>
        <v/>
      </c>
      <c r="F86" s="91" t="str">
        <f t="shared" ref="F86" si="141">IF(COUNTIF(H86:S86,F$13)&lt;&gt;0,COUNTIF(H86:S86,F$13),"")</f>
        <v/>
      </c>
      <c r="G86" s="91" t="str">
        <f t="shared" ref="G86" si="142">IF(COUNTIF(H86:S86,G$13)&lt;&gt;0,COUNTIF(H86:S86,G$13),"")</f>
        <v/>
      </c>
      <c r="H86" s="33"/>
      <c r="I86" s="33"/>
      <c r="J86" s="33"/>
      <c r="K86" s="33"/>
      <c r="L86" s="33"/>
      <c r="M86" s="33"/>
      <c r="N86" s="33"/>
      <c r="O86" s="34"/>
      <c r="P86" s="33"/>
      <c r="Q86" s="33"/>
      <c r="R86" s="33"/>
      <c r="S86" s="33"/>
    </row>
    <row r="87" spans="1:20" x14ac:dyDescent="0.2">
      <c r="A87" s="93"/>
      <c r="B87" s="97"/>
      <c r="C87" s="92"/>
      <c r="D87" s="98"/>
      <c r="E87" s="91"/>
      <c r="F87" s="91"/>
      <c r="G87" s="91"/>
      <c r="H87" s="33"/>
      <c r="I87" s="33"/>
      <c r="J87" s="33"/>
      <c r="K87" s="33"/>
      <c r="L87" s="33"/>
      <c r="M87" s="33"/>
      <c r="N87" s="33"/>
      <c r="O87" s="34"/>
      <c r="P87" s="33"/>
      <c r="Q87" s="33"/>
      <c r="R87" s="33"/>
      <c r="S87" s="33"/>
    </row>
    <row r="88" spans="1:20" ht="12.75" customHeight="1" x14ac:dyDescent="0.2">
      <c r="A88" s="93">
        <f t="shared" ref="A88" si="143">A86+1</f>
        <v>38</v>
      </c>
      <c r="B88" s="97" t="s">
        <v>4</v>
      </c>
      <c r="C88" s="92" t="s">
        <v>9</v>
      </c>
      <c r="D88" s="98" t="s">
        <v>152</v>
      </c>
      <c r="E88" s="91" t="str">
        <f t="shared" ref="E88" si="144">IF(COUNTIF(H88:S88,E$13)&lt;&gt;0,COUNTIF(H88:S88,E$13),"")</f>
        <v/>
      </c>
      <c r="F88" s="91" t="str">
        <f t="shared" ref="F88" si="145">IF(COUNTIF(H88:S88,F$13)&lt;&gt;0,COUNTIF(H88:S88,F$13),"")</f>
        <v/>
      </c>
      <c r="G88" s="91" t="str">
        <f t="shared" ref="G88" si="146">IF(COUNTIF(H88:S88,G$13)&lt;&gt;0,COUNTIF(H88:S88,G$13),"")</f>
        <v/>
      </c>
      <c r="H88" s="33"/>
      <c r="I88" s="33"/>
      <c r="J88" s="33"/>
      <c r="K88" s="33"/>
      <c r="L88" s="33"/>
      <c r="M88" s="33"/>
      <c r="N88" s="34"/>
      <c r="O88" s="33"/>
      <c r="P88" s="33"/>
      <c r="Q88" s="33"/>
      <c r="R88" s="33"/>
      <c r="S88" s="33"/>
    </row>
    <row r="89" spans="1:20" x14ac:dyDescent="0.2">
      <c r="A89" s="93"/>
      <c r="B89" s="97"/>
      <c r="C89" s="92"/>
      <c r="D89" s="98"/>
      <c r="E89" s="91"/>
      <c r="F89" s="91"/>
      <c r="G89" s="91"/>
      <c r="H89" s="33"/>
      <c r="I89" s="33"/>
      <c r="J89" s="33"/>
      <c r="K89" s="33"/>
      <c r="L89" s="33"/>
      <c r="M89" s="33"/>
      <c r="N89" s="34"/>
      <c r="O89" s="33"/>
      <c r="P89" s="33"/>
      <c r="Q89" s="33"/>
      <c r="R89" s="33"/>
      <c r="S89" s="33"/>
    </row>
    <row r="90" spans="1:20" x14ac:dyDescent="0.2">
      <c r="A90" s="93">
        <f t="shared" ref="A90" si="147">A88+1</f>
        <v>39</v>
      </c>
      <c r="B90" s="97" t="s">
        <v>7</v>
      </c>
      <c r="C90" s="92" t="s">
        <v>46</v>
      </c>
      <c r="D90" s="111">
        <v>515</v>
      </c>
      <c r="E90" s="91" t="str">
        <f t="shared" ref="E90" si="148">IF(COUNTIF(H90:S90,E$13)&lt;&gt;0,COUNTIF(H90:S90,E$13),"")</f>
        <v/>
      </c>
      <c r="F90" s="91" t="str">
        <f t="shared" ref="F90" si="149">IF(COUNTIF(H90:S90,F$13)&lt;&gt;0,COUNTIF(H90:S90,F$13),"")</f>
        <v/>
      </c>
      <c r="G90" s="91" t="str">
        <f t="shared" ref="G90" si="150">IF(COUNTIF(H90:S90,G$13)&lt;&gt;0,COUNTIF(H90:S90,G$13),"")</f>
        <v/>
      </c>
      <c r="H90" s="33"/>
      <c r="I90" s="33"/>
      <c r="J90" s="33"/>
      <c r="K90" s="34"/>
      <c r="L90" s="33"/>
      <c r="M90" s="33"/>
      <c r="N90" s="33"/>
      <c r="O90" s="33"/>
      <c r="P90" s="33"/>
      <c r="Q90" s="33"/>
      <c r="R90" s="33"/>
      <c r="S90" s="33"/>
    </row>
    <row r="91" spans="1:20" x14ac:dyDescent="0.2">
      <c r="A91" s="93"/>
      <c r="B91" s="97"/>
      <c r="C91" s="92"/>
      <c r="D91" s="98"/>
      <c r="E91" s="91"/>
      <c r="F91" s="91"/>
      <c r="G91" s="91"/>
      <c r="H91" s="33"/>
      <c r="I91" s="33"/>
      <c r="J91" s="33"/>
      <c r="K91" s="34"/>
      <c r="L91" s="33"/>
      <c r="M91" s="33"/>
      <c r="N91" s="33"/>
      <c r="O91" s="33"/>
      <c r="P91" s="33"/>
      <c r="Q91" s="33"/>
      <c r="R91" s="33"/>
      <c r="S91" s="33"/>
    </row>
    <row r="92" spans="1:20" x14ac:dyDescent="0.2">
      <c r="A92" s="93">
        <f t="shared" ref="A92" si="151">A90+1</f>
        <v>40</v>
      </c>
      <c r="B92" s="97" t="s">
        <v>10</v>
      </c>
      <c r="C92" s="92" t="s">
        <v>11</v>
      </c>
      <c r="D92" s="111">
        <v>797</v>
      </c>
      <c r="E92" s="91" t="str">
        <f t="shared" ref="E92" si="152">IF(COUNTIF(H92:S92,E$13)&lt;&gt;0,COUNTIF(H92:S92,E$13),"")</f>
        <v/>
      </c>
      <c r="F92" s="91" t="str">
        <f t="shared" ref="F92" si="153">IF(COUNTIF(H92:S92,F$13)&lt;&gt;0,COUNTIF(H92:S92,F$13),"")</f>
        <v/>
      </c>
      <c r="G92" s="91" t="str">
        <f t="shared" ref="G92" si="154">IF(COUNTIF(H92:S92,G$13)&lt;&gt;0,COUNTIF(H92:S92,G$13),"")</f>
        <v/>
      </c>
      <c r="H92" s="33"/>
      <c r="I92" s="33"/>
      <c r="J92" s="33"/>
      <c r="K92" s="33"/>
      <c r="L92" s="33"/>
      <c r="M92" s="33"/>
      <c r="N92" s="33"/>
      <c r="O92" s="34"/>
      <c r="P92" s="33"/>
      <c r="Q92" s="33"/>
      <c r="R92" s="33"/>
      <c r="S92" s="33"/>
    </row>
    <row r="93" spans="1:20" x14ac:dyDescent="0.2">
      <c r="A93" s="93"/>
      <c r="B93" s="97"/>
      <c r="C93" s="92"/>
      <c r="D93" s="98"/>
      <c r="E93" s="91"/>
      <c r="F93" s="91"/>
      <c r="G93" s="91"/>
      <c r="H93" s="33"/>
      <c r="I93" s="33"/>
      <c r="J93" s="33"/>
      <c r="K93" s="33"/>
      <c r="L93" s="33"/>
      <c r="M93" s="33"/>
      <c r="N93" s="33"/>
      <c r="O93" s="34"/>
      <c r="P93" s="33"/>
      <c r="Q93" s="33"/>
      <c r="R93" s="33"/>
      <c r="S93" s="33"/>
    </row>
    <row r="94" spans="1:20" ht="12.75" customHeight="1" x14ac:dyDescent="0.2">
      <c r="A94" s="93">
        <f t="shared" ref="A94" si="155">A92+1</f>
        <v>41</v>
      </c>
      <c r="B94" s="94" t="s">
        <v>2</v>
      </c>
      <c r="C94" s="95" t="s">
        <v>95</v>
      </c>
      <c r="D94" s="96" t="s">
        <v>97</v>
      </c>
      <c r="E94" s="91" t="str">
        <f t="shared" ref="E94" si="156">IF(COUNTIF(H94:S94,E$13)&lt;&gt;0,COUNTIF(H94:S94,E$13),"")</f>
        <v/>
      </c>
      <c r="F94" s="91" t="str">
        <f t="shared" ref="F94" si="157">IF(COUNTIF(H94:S94,F$13)&lt;&gt;0,COUNTIF(H94:S94,F$13),"")</f>
        <v/>
      </c>
      <c r="G94" s="91" t="str">
        <f t="shared" ref="G94" si="158">IF(COUNTIF(H94:S94,G$13)&lt;&gt;0,COUNTIF(H94:S94,G$13),"")</f>
        <v/>
      </c>
      <c r="H94" s="33"/>
      <c r="I94" s="33"/>
      <c r="J94" s="33"/>
      <c r="K94" s="33"/>
      <c r="L94" s="34"/>
      <c r="M94" s="33"/>
      <c r="N94" s="33"/>
      <c r="O94" s="33"/>
      <c r="P94" s="33"/>
      <c r="Q94" s="33"/>
      <c r="R94" s="33"/>
      <c r="S94" s="33"/>
    </row>
    <row r="95" spans="1:20" x14ac:dyDescent="0.2">
      <c r="A95" s="93"/>
      <c r="B95" s="94"/>
      <c r="C95" s="95"/>
      <c r="D95" s="96"/>
      <c r="E95" s="91"/>
      <c r="F95" s="91"/>
      <c r="G95" s="91"/>
      <c r="H95" s="33"/>
      <c r="I95" s="33"/>
      <c r="J95" s="33"/>
      <c r="K95" s="33"/>
      <c r="L95" s="34"/>
      <c r="M95" s="33"/>
      <c r="N95" s="33"/>
      <c r="O95" s="33"/>
      <c r="P95" s="33"/>
      <c r="Q95" s="33"/>
      <c r="R95" s="33"/>
      <c r="S95" s="33"/>
    </row>
    <row r="96" spans="1:20" x14ac:dyDescent="0.2">
      <c r="A96" s="93">
        <f t="shared" ref="A96:A164" si="159">A94+1</f>
        <v>42</v>
      </c>
      <c r="B96" s="97" t="s">
        <v>82</v>
      </c>
      <c r="C96" s="92">
        <v>3051</v>
      </c>
      <c r="D96" s="98" t="s">
        <v>68</v>
      </c>
      <c r="E96" s="91" t="str">
        <f t="shared" ref="E96" si="160">IF(COUNTIF(H96:S96,E$13)&lt;&gt;0,COUNTIF(H96:S96,E$13),"")</f>
        <v/>
      </c>
      <c r="F96" s="91" t="str">
        <f t="shared" ref="F96" si="161">IF(COUNTIF(H96:S96,F$13)&lt;&gt;0,COUNTIF(H96:S96,F$13),"")</f>
        <v/>
      </c>
      <c r="G96" s="91" t="str">
        <f t="shared" ref="G96" si="162">IF(COUNTIF(H96:S96,G$13)&lt;&gt;0,COUNTIF(H96:S96,G$13),"")</f>
        <v/>
      </c>
      <c r="H96" s="33"/>
      <c r="I96" s="33"/>
      <c r="J96" s="34"/>
      <c r="K96" s="33"/>
      <c r="L96" s="33"/>
      <c r="M96" s="33"/>
      <c r="N96" s="33"/>
      <c r="O96" s="33"/>
      <c r="P96" s="33"/>
      <c r="Q96" s="33"/>
      <c r="R96" s="33"/>
      <c r="S96" s="33"/>
      <c r="T96" s="3"/>
    </row>
    <row r="97" spans="1:20" x14ac:dyDescent="0.2">
      <c r="A97" s="93"/>
      <c r="B97" s="97"/>
      <c r="C97" s="92"/>
      <c r="D97" s="98"/>
      <c r="E97" s="91"/>
      <c r="F97" s="91"/>
      <c r="G97" s="91"/>
      <c r="H97" s="33"/>
      <c r="I97" s="33"/>
      <c r="J97" s="34"/>
      <c r="K97" s="33"/>
      <c r="L97" s="33"/>
      <c r="M97" s="33"/>
      <c r="N97" s="33"/>
      <c r="O97" s="33"/>
      <c r="P97" s="33"/>
      <c r="Q97" s="33"/>
      <c r="R97" s="33"/>
      <c r="S97" s="33"/>
      <c r="T97" s="3"/>
    </row>
    <row r="98" spans="1:20" ht="12.75" customHeight="1" x14ac:dyDescent="0.2">
      <c r="A98" s="93">
        <f t="shared" si="159"/>
        <v>43</v>
      </c>
      <c r="B98" s="97" t="s">
        <v>4</v>
      </c>
      <c r="C98" s="92" t="s">
        <v>9</v>
      </c>
      <c r="D98" s="98" t="s">
        <v>108</v>
      </c>
      <c r="E98" s="91" t="str">
        <f t="shared" ref="E98" si="163">IF(COUNTIF(H98:S98,E$13)&lt;&gt;0,COUNTIF(H98:S98,E$13),"")</f>
        <v/>
      </c>
      <c r="F98" s="91" t="str">
        <f t="shared" ref="F98" si="164">IF(COUNTIF(H98:S98,F$13)&lt;&gt;0,COUNTIF(H98:S98,F$13),"")</f>
        <v/>
      </c>
      <c r="G98" s="91" t="str">
        <f t="shared" ref="G98" si="165">IF(COUNTIF(H98:S98,G$13)&lt;&gt;0,COUNTIF(H98:S98,G$13),"")</f>
        <v/>
      </c>
      <c r="H98" s="33"/>
      <c r="I98" s="33"/>
      <c r="J98" s="33"/>
      <c r="K98" s="33"/>
      <c r="L98" s="33"/>
      <c r="M98" s="33"/>
      <c r="N98" s="34"/>
      <c r="O98" s="33"/>
      <c r="P98" s="33"/>
      <c r="Q98" s="33"/>
      <c r="R98" s="33"/>
      <c r="S98" s="33"/>
    </row>
    <row r="99" spans="1:20" x14ac:dyDescent="0.2">
      <c r="A99" s="93"/>
      <c r="B99" s="97"/>
      <c r="C99" s="92"/>
      <c r="D99" s="98"/>
      <c r="E99" s="91"/>
      <c r="F99" s="91"/>
      <c r="G99" s="91"/>
      <c r="H99" s="33"/>
      <c r="I99" s="33"/>
      <c r="J99" s="33"/>
      <c r="K99" s="33"/>
      <c r="L99" s="33"/>
      <c r="M99" s="33"/>
      <c r="N99" s="34"/>
      <c r="O99" s="33"/>
      <c r="P99" s="33"/>
      <c r="Q99" s="33"/>
      <c r="R99" s="33"/>
      <c r="S99" s="33"/>
    </row>
    <row r="100" spans="1:20" x14ac:dyDescent="0.2">
      <c r="A100" s="93">
        <f t="shared" si="159"/>
        <v>44</v>
      </c>
      <c r="B100" s="97" t="s">
        <v>7</v>
      </c>
      <c r="C100" s="92" t="s">
        <v>46</v>
      </c>
      <c r="D100" s="111">
        <v>516</v>
      </c>
      <c r="E100" s="91" t="str">
        <f t="shared" ref="E100" si="166">IF(COUNTIF(H100:S100,E$13)&lt;&gt;0,COUNTIF(H100:S100,E$13),"")</f>
        <v/>
      </c>
      <c r="F100" s="91" t="str">
        <f t="shared" ref="F100" si="167">IF(COUNTIF(H100:S100,F$13)&lt;&gt;0,COUNTIF(H100:S100,F$13),"")</f>
        <v/>
      </c>
      <c r="G100" s="91" t="str">
        <f t="shared" ref="G100" si="168">IF(COUNTIF(H100:S100,G$13)&lt;&gt;0,COUNTIF(H100:S100,G$13),"")</f>
        <v/>
      </c>
      <c r="H100" s="33"/>
      <c r="I100" s="33"/>
      <c r="J100" s="33"/>
      <c r="K100" s="33"/>
      <c r="L100" s="33"/>
      <c r="M100" s="34"/>
      <c r="N100" s="33"/>
      <c r="O100" s="33"/>
      <c r="P100" s="33"/>
      <c r="Q100" s="33"/>
      <c r="R100" s="33"/>
      <c r="S100" s="33"/>
    </row>
    <row r="101" spans="1:20" x14ac:dyDescent="0.2">
      <c r="A101" s="93"/>
      <c r="B101" s="97"/>
      <c r="C101" s="92"/>
      <c r="D101" s="98"/>
      <c r="E101" s="91"/>
      <c r="F101" s="91"/>
      <c r="G101" s="91"/>
      <c r="H101" s="33"/>
      <c r="I101" s="33"/>
      <c r="J101" s="33"/>
      <c r="K101" s="33"/>
      <c r="L101" s="33"/>
      <c r="M101" s="34"/>
      <c r="N101" s="33"/>
      <c r="O101" s="33"/>
      <c r="P101" s="33"/>
      <c r="Q101" s="33"/>
      <c r="R101" s="33"/>
      <c r="S101" s="33"/>
    </row>
    <row r="102" spans="1:20" x14ac:dyDescent="0.2">
      <c r="A102" s="93">
        <f t="shared" si="159"/>
        <v>45</v>
      </c>
      <c r="B102" s="97" t="s">
        <v>10</v>
      </c>
      <c r="C102" s="92" t="s">
        <v>11</v>
      </c>
      <c r="D102" s="111">
        <v>724</v>
      </c>
      <c r="E102" s="91" t="str">
        <f t="shared" ref="E102" si="169">IF(COUNTIF(H102:S102,E$13)&lt;&gt;0,COUNTIF(H102:S102,E$13),"")</f>
        <v/>
      </c>
      <c r="F102" s="91" t="str">
        <f t="shared" ref="F102" si="170">IF(COUNTIF(H102:S102,F$13)&lt;&gt;0,COUNTIF(H102:S102,F$13),"")</f>
        <v/>
      </c>
      <c r="G102" s="91" t="str">
        <f t="shared" ref="G102" si="171">IF(COUNTIF(H102:S102,G$13)&lt;&gt;0,COUNTIF(H102:S102,G$13),"")</f>
        <v/>
      </c>
      <c r="H102" s="33"/>
      <c r="I102" s="33"/>
      <c r="J102" s="33"/>
      <c r="K102" s="33"/>
      <c r="L102" s="33"/>
      <c r="M102" s="33"/>
      <c r="N102" s="33"/>
      <c r="O102" s="34"/>
      <c r="P102" s="33"/>
      <c r="Q102" s="33"/>
      <c r="R102" s="33"/>
      <c r="S102" s="33"/>
    </row>
    <row r="103" spans="1:20" x14ac:dyDescent="0.2">
      <c r="A103" s="93"/>
      <c r="B103" s="97"/>
      <c r="C103" s="92"/>
      <c r="D103" s="98"/>
      <c r="E103" s="91"/>
      <c r="F103" s="91"/>
      <c r="G103" s="91"/>
      <c r="H103" s="33"/>
      <c r="I103" s="33"/>
      <c r="J103" s="33"/>
      <c r="K103" s="33"/>
      <c r="L103" s="33"/>
      <c r="M103" s="33"/>
      <c r="N103" s="33"/>
      <c r="O103" s="34"/>
      <c r="P103" s="33"/>
      <c r="Q103" s="33"/>
      <c r="R103" s="33"/>
      <c r="S103" s="33"/>
    </row>
    <row r="104" spans="1:20" x14ac:dyDescent="0.2">
      <c r="A104" s="93">
        <f t="shared" si="159"/>
        <v>46</v>
      </c>
      <c r="B104" s="97" t="s">
        <v>82</v>
      </c>
      <c r="C104" s="92">
        <v>3051</v>
      </c>
      <c r="D104" s="92" t="s">
        <v>101</v>
      </c>
      <c r="E104" s="91" t="str">
        <f t="shared" ref="E104" si="172">IF(COUNTIF(H104:S104,E$13)&lt;&gt;0,COUNTIF(H104:S104,E$13),"")</f>
        <v/>
      </c>
      <c r="F104" s="91" t="str">
        <f t="shared" ref="F104" si="173">IF(COUNTIF(H104:S104,F$13)&lt;&gt;0,COUNTIF(H104:S104,F$13),"")</f>
        <v/>
      </c>
      <c r="G104" s="91" t="str">
        <f t="shared" ref="G104" si="174">IF(COUNTIF(H104:S104,G$13)&lt;&gt;0,COUNTIF(H104:S104,G$13),"")</f>
        <v/>
      </c>
      <c r="H104" s="33"/>
      <c r="I104" s="33"/>
      <c r="J104" s="33"/>
      <c r="K104" s="34"/>
      <c r="L104" s="33"/>
      <c r="M104" s="33"/>
      <c r="N104" s="33"/>
      <c r="O104" s="33"/>
      <c r="P104" s="33"/>
      <c r="Q104" s="33"/>
      <c r="R104" s="33"/>
      <c r="S104" s="33"/>
      <c r="T104" s="3"/>
    </row>
    <row r="105" spans="1:20" x14ac:dyDescent="0.2">
      <c r="A105" s="93"/>
      <c r="B105" s="97"/>
      <c r="C105" s="92"/>
      <c r="D105" s="92"/>
      <c r="E105" s="91"/>
      <c r="F105" s="91"/>
      <c r="G105" s="91"/>
      <c r="H105" s="33"/>
      <c r="I105" s="33"/>
      <c r="J105" s="33"/>
      <c r="K105" s="34"/>
      <c r="L105" s="33"/>
      <c r="M105" s="33"/>
      <c r="N105" s="33"/>
      <c r="O105" s="33"/>
      <c r="P105" s="33"/>
      <c r="Q105" s="33"/>
      <c r="R105" s="33"/>
      <c r="S105" s="33"/>
      <c r="T105" s="3"/>
    </row>
    <row r="106" spans="1:20" x14ac:dyDescent="0.2">
      <c r="A106" s="93">
        <f t="shared" si="159"/>
        <v>47</v>
      </c>
      <c r="B106" s="97" t="s">
        <v>82</v>
      </c>
      <c r="C106" s="92" t="s">
        <v>69</v>
      </c>
      <c r="D106" s="92" t="s">
        <v>70</v>
      </c>
      <c r="E106" s="91" t="str">
        <f t="shared" ref="E106" si="175">IF(COUNTIF(H106:S106,E$13)&lt;&gt;0,COUNTIF(H106:S106,E$13),"")</f>
        <v/>
      </c>
      <c r="F106" s="91" t="str">
        <f t="shared" ref="F106" si="176">IF(COUNTIF(H106:S106,F$13)&lt;&gt;0,COUNTIF(H106:S106,F$13),"")</f>
        <v/>
      </c>
      <c r="G106" s="91" t="str">
        <f t="shared" ref="G106" si="177">IF(COUNTIF(H106:S106,G$13)&lt;&gt;0,COUNTIF(H106:S106,G$13),"")</f>
        <v/>
      </c>
      <c r="H106" s="33"/>
      <c r="I106" s="33"/>
      <c r="J106" s="33"/>
      <c r="K106" s="33"/>
      <c r="L106" s="33"/>
      <c r="M106" s="33"/>
      <c r="N106" s="33"/>
      <c r="O106" s="34"/>
      <c r="P106" s="33"/>
      <c r="Q106" s="33"/>
      <c r="R106" s="33"/>
      <c r="S106" s="33"/>
      <c r="T106" s="3"/>
    </row>
    <row r="107" spans="1:20" x14ac:dyDescent="0.2">
      <c r="A107" s="93"/>
      <c r="B107" s="97"/>
      <c r="C107" s="92"/>
      <c r="D107" s="92"/>
      <c r="E107" s="91"/>
      <c r="F107" s="91"/>
      <c r="G107" s="91"/>
      <c r="H107" s="33"/>
      <c r="I107" s="33"/>
      <c r="J107" s="33"/>
      <c r="K107" s="33"/>
      <c r="L107" s="33"/>
      <c r="M107" s="33"/>
      <c r="N107" s="33"/>
      <c r="O107" s="34"/>
      <c r="P107" s="33"/>
      <c r="Q107" s="33"/>
      <c r="R107" s="33"/>
      <c r="S107" s="33"/>
      <c r="T107" s="3"/>
    </row>
    <row r="108" spans="1:20" x14ac:dyDescent="0.2">
      <c r="A108" s="93">
        <f t="shared" si="159"/>
        <v>48</v>
      </c>
      <c r="B108" s="97" t="s">
        <v>82</v>
      </c>
      <c r="C108" s="92" t="s">
        <v>69</v>
      </c>
      <c r="D108" s="92" t="s">
        <v>182</v>
      </c>
      <c r="E108" s="91" t="str">
        <f t="shared" ref="E108" si="178">IF(COUNTIF(H108:S108,E$13)&lt;&gt;0,COUNTIF(H108:S108,E$13),"")</f>
        <v/>
      </c>
      <c r="F108" s="91" t="str">
        <f t="shared" ref="F108" si="179">IF(COUNTIF(H108:S108,F$13)&lt;&gt;0,COUNTIF(H108:S108,F$13),"")</f>
        <v/>
      </c>
      <c r="G108" s="91" t="str">
        <f t="shared" ref="G108" si="180">IF(COUNTIF(H108:S108,G$13)&lt;&gt;0,COUNTIF(H108:S108,G$13),"")</f>
        <v/>
      </c>
      <c r="H108" s="33"/>
      <c r="I108" s="33"/>
      <c r="J108" s="33"/>
      <c r="K108" s="33"/>
      <c r="L108" s="33"/>
      <c r="M108" s="33"/>
      <c r="N108" s="33"/>
      <c r="O108" s="34"/>
      <c r="P108" s="33"/>
      <c r="Q108" s="33"/>
      <c r="R108" s="33"/>
      <c r="S108" s="33"/>
      <c r="T108" s="3"/>
    </row>
    <row r="109" spans="1:20" x14ac:dyDescent="0.2">
      <c r="A109" s="93"/>
      <c r="B109" s="97"/>
      <c r="C109" s="92"/>
      <c r="D109" s="92"/>
      <c r="E109" s="91"/>
      <c r="F109" s="91"/>
      <c r="G109" s="91"/>
      <c r="H109" s="33"/>
      <c r="I109" s="33"/>
      <c r="J109" s="33"/>
      <c r="K109" s="33"/>
      <c r="L109" s="33"/>
      <c r="M109" s="33"/>
      <c r="N109" s="33"/>
      <c r="O109" s="34"/>
      <c r="P109" s="33"/>
      <c r="Q109" s="33"/>
      <c r="R109" s="33"/>
      <c r="S109" s="33"/>
      <c r="T109" s="3"/>
    </row>
    <row r="110" spans="1:20" x14ac:dyDescent="0.2">
      <c r="A110" s="93">
        <f t="shared" si="159"/>
        <v>49</v>
      </c>
      <c r="B110" s="97" t="s">
        <v>82</v>
      </c>
      <c r="C110" s="92" t="s">
        <v>69</v>
      </c>
      <c r="D110" s="92" t="s">
        <v>71</v>
      </c>
      <c r="E110" s="91" t="str">
        <f t="shared" ref="E110" si="181">IF(COUNTIF(H110:S110,E$13)&lt;&gt;0,COUNTIF(H110:S110,E$13),"")</f>
        <v/>
      </c>
      <c r="F110" s="91" t="str">
        <f t="shared" ref="F110" si="182">IF(COUNTIF(H110:S110,F$13)&lt;&gt;0,COUNTIF(H110:S110,F$13),"")</f>
        <v/>
      </c>
      <c r="G110" s="91" t="str">
        <f t="shared" ref="G110" si="183">IF(COUNTIF(H110:S110,G$13)&lt;&gt;0,COUNTIF(H110:S110,G$13),"")</f>
        <v/>
      </c>
      <c r="H110" s="33"/>
      <c r="I110" s="33"/>
      <c r="J110" s="33"/>
      <c r="K110" s="33"/>
      <c r="L110" s="33"/>
      <c r="M110" s="33"/>
      <c r="N110" s="33"/>
      <c r="O110" s="34"/>
      <c r="P110" s="33"/>
      <c r="Q110" s="33"/>
      <c r="R110" s="33"/>
      <c r="S110" s="33"/>
      <c r="T110" s="3"/>
    </row>
    <row r="111" spans="1:20" x14ac:dyDescent="0.2">
      <c r="A111" s="93"/>
      <c r="B111" s="97"/>
      <c r="C111" s="92"/>
      <c r="D111" s="92"/>
      <c r="E111" s="91"/>
      <c r="F111" s="91"/>
      <c r="G111" s="91"/>
      <c r="H111" s="33"/>
      <c r="I111" s="33"/>
      <c r="J111" s="33"/>
      <c r="K111" s="33"/>
      <c r="L111" s="33"/>
      <c r="M111" s="33"/>
      <c r="N111" s="33"/>
      <c r="O111" s="34"/>
      <c r="P111" s="33"/>
      <c r="Q111" s="33"/>
      <c r="R111" s="33"/>
      <c r="S111" s="33"/>
      <c r="T111" s="3"/>
    </row>
    <row r="112" spans="1:20" x14ac:dyDescent="0.2">
      <c r="A112" s="93">
        <f t="shared" si="159"/>
        <v>50</v>
      </c>
      <c r="B112" s="97" t="s">
        <v>82</v>
      </c>
      <c r="C112" s="92" t="s">
        <v>69</v>
      </c>
      <c r="D112" s="92" t="s">
        <v>92</v>
      </c>
      <c r="E112" s="91" t="str">
        <f t="shared" ref="E112" si="184">IF(COUNTIF(H112:S112,E$13)&lt;&gt;0,COUNTIF(H112:S112,E$13),"")</f>
        <v/>
      </c>
      <c r="F112" s="91" t="str">
        <f t="shared" ref="F112" si="185">IF(COUNTIF(H112:S112,F$13)&lt;&gt;0,COUNTIF(H112:S112,F$13),"")</f>
        <v/>
      </c>
      <c r="G112" s="91" t="str">
        <f t="shared" ref="G112" si="186">IF(COUNTIF(H112:S112,G$13)&lt;&gt;0,COUNTIF(H112:S112,G$13),"")</f>
        <v/>
      </c>
      <c r="H112" s="33"/>
      <c r="I112" s="33"/>
      <c r="J112" s="33"/>
      <c r="K112" s="33"/>
      <c r="L112" s="33"/>
      <c r="M112" s="33"/>
      <c r="N112" s="33"/>
      <c r="O112" s="34"/>
      <c r="P112" s="33"/>
      <c r="Q112" s="33"/>
      <c r="R112" s="33"/>
      <c r="S112" s="33"/>
      <c r="T112" s="3"/>
    </row>
    <row r="113" spans="1:20" x14ac:dyDescent="0.2">
      <c r="A113" s="93"/>
      <c r="B113" s="97"/>
      <c r="C113" s="92"/>
      <c r="D113" s="92"/>
      <c r="E113" s="91"/>
      <c r="F113" s="91"/>
      <c r="G113" s="91"/>
      <c r="H113" s="33"/>
      <c r="I113" s="33"/>
      <c r="J113" s="33"/>
      <c r="K113" s="33"/>
      <c r="L113" s="33"/>
      <c r="M113" s="33"/>
      <c r="N113" s="33"/>
      <c r="O113" s="34"/>
      <c r="P113" s="33"/>
      <c r="Q113" s="33"/>
      <c r="R113" s="33"/>
      <c r="S113" s="33"/>
      <c r="T113" s="3"/>
    </row>
    <row r="114" spans="1:20" x14ac:dyDescent="0.2">
      <c r="A114" s="93">
        <f t="shared" si="159"/>
        <v>51</v>
      </c>
      <c r="B114" s="97" t="s">
        <v>7</v>
      </c>
      <c r="C114" s="92" t="s">
        <v>46</v>
      </c>
      <c r="D114" s="112">
        <v>509</v>
      </c>
      <c r="E114" s="91" t="str">
        <f t="shared" ref="E114" si="187">IF(COUNTIF(H114:S114,E$13)&lt;&gt;0,COUNTIF(H114:S114,E$13),"")</f>
        <v/>
      </c>
      <c r="F114" s="91" t="str">
        <f t="shared" ref="F114" si="188">IF(COUNTIF(H114:S114,F$13)&lt;&gt;0,COUNTIF(H114:S114,F$13),"")</f>
        <v/>
      </c>
      <c r="G114" s="91" t="str">
        <f t="shared" ref="G114" si="189">IF(COUNTIF(H114:S114,G$13)&lt;&gt;0,COUNTIF(H114:S114,G$13),"")</f>
        <v/>
      </c>
      <c r="H114" s="33"/>
      <c r="I114" s="33"/>
      <c r="J114" s="34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20" x14ac:dyDescent="0.2">
      <c r="A115" s="93"/>
      <c r="B115" s="97"/>
      <c r="C115" s="92"/>
      <c r="D115" s="92"/>
      <c r="E115" s="91"/>
      <c r="F115" s="91"/>
      <c r="G115" s="91"/>
      <c r="H115" s="33"/>
      <c r="I115" s="33"/>
      <c r="J115" s="34"/>
      <c r="K115" s="33"/>
      <c r="L115" s="33"/>
      <c r="M115" s="33"/>
      <c r="N115" s="33"/>
      <c r="O115" s="33"/>
      <c r="P115" s="33"/>
      <c r="Q115" s="33"/>
      <c r="R115" s="33"/>
      <c r="S115" s="33"/>
    </row>
    <row r="116" spans="1:20" x14ac:dyDescent="0.2">
      <c r="A116" s="93">
        <f t="shared" si="159"/>
        <v>52</v>
      </c>
      <c r="B116" s="97" t="s">
        <v>7</v>
      </c>
      <c r="C116" s="92" t="s">
        <v>46</v>
      </c>
      <c r="D116" s="112">
        <v>503</v>
      </c>
      <c r="E116" s="91" t="str">
        <f t="shared" ref="E116" si="190">IF(COUNTIF(H116:S116,E$13)&lt;&gt;0,COUNTIF(H116:S116,E$13),"")</f>
        <v/>
      </c>
      <c r="F116" s="91" t="str">
        <f t="shared" ref="F116" si="191">IF(COUNTIF(H116:S116,F$13)&lt;&gt;0,COUNTIF(H116:S116,F$13),"")</f>
        <v/>
      </c>
      <c r="G116" s="91" t="str">
        <f t="shared" ref="G116" si="192">IF(COUNTIF(H116:S116,G$13)&lt;&gt;0,COUNTIF(H116:S116,G$13),"")</f>
        <v/>
      </c>
      <c r="H116" s="33"/>
      <c r="I116" s="33"/>
      <c r="J116" s="33"/>
      <c r="K116" s="33"/>
      <c r="L116" s="33"/>
      <c r="M116" s="34"/>
      <c r="N116" s="33"/>
      <c r="O116" s="33"/>
      <c r="P116" s="33"/>
      <c r="Q116" s="33"/>
      <c r="R116" s="33"/>
      <c r="S116" s="33"/>
    </row>
    <row r="117" spans="1:20" x14ac:dyDescent="0.2">
      <c r="A117" s="93"/>
      <c r="B117" s="97"/>
      <c r="C117" s="92"/>
      <c r="D117" s="92"/>
      <c r="E117" s="91"/>
      <c r="F117" s="91"/>
      <c r="G117" s="91"/>
      <c r="H117" s="33"/>
      <c r="I117" s="33"/>
      <c r="J117" s="33"/>
      <c r="K117" s="33"/>
      <c r="L117" s="33"/>
      <c r="M117" s="34"/>
      <c r="N117" s="33"/>
      <c r="O117" s="33"/>
      <c r="P117" s="33"/>
      <c r="Q117" s="33"/>
      <c r="R117" s="33"/>
      <c r="S117" s="33"/>
    </row>
    <row r="118" spans="1:20" x14ac:dyDescent="0.2">
      <c r="A118" s="93">
        <f t="shared" si="159"/>
        <v>53</v>
      </c>
      <c r="B118" s="97" t="s">
        <v>82</v>
      </c>
      <c r="C118" s="92">
        <v>3051</v>
      </c>
      <c r="D118" s="92" t="s">
        <v>19</v>
      </c>
      <c r="E118" s="91" t="str">
        <f t="shared" ref="E118" si="193">IF(COUNTIF(H118:S118,E$13)&lt;&gt;0,COUNTIF(H118:S118,E$13),"")</f>
        <v/>
      </c>
      <c r="F118" s="91" t="str">
        <f t="shared" ref="F118" si="194">IF(COUNTIF(H118:S118,F$13)&lt;&gt;0,COUNTIF(H118:S118,F$13),"")</f>
        <v/>
      </c>
      <c r="G118" s="91" t="str">
        <f t="shared" ref="G118" si="195">IF(COUNTIF(H118:S118,G$13)&lt;&gt;0,COUNTIF(H118:S118,G$13),"")</f>
        <v/>
      </c>
      <c r="H118" s="33"/>
      <c r="I118" s="33"/>
      <c r="J118" s="33"/>
      <c r="K118" s="34"/>
      <c r="L118" s="33"/>
      <c r="M118" s="33"/>
      <c r="N118" s="33"/>
      <c r="O118" s="33"/>
      <c r="P118" s="33"/>
      <c r="Q118" s="33"/>
      <c r="R118" s="33"/>
      <c r="S118" s="33"/>
    </row>
    <row r="119" spans="1:20" x14ac:dyDescent="0.2">
      <c r="A119" s="93"/>
      <c r="B119" s="97"/>
      <c r="C119" s="92"/>
      <c r="D119" s="92"/>
      <c r="E119" s="91"/>
      <c r="F119" s="91"/>
      <c r="G119" s="91"/>
      <c r="H119" s="33"/>
      <c r="I119" s="33"/>
      <c r="J119" s="33"/>
      <c r="K119" s="34"/>
      <c r="L119" s="33"/>
      <c r="M119" s="33"/>
      <c r="N119" s="33"/>
      <c r="O119" s="33"/>
      <c r="P119" s="33"/>
      <c r="Q119" s="33"/>
      <c r="R119" s="33"/>
      <c r="S119" s="33"/>
    </row>
    <row r="120" spans="1:20" x14ac:dyDescent="0.2">
      <c r="A120" s="93">
        <f t="shared" si="159"/>
        <v>54</v>
      </c>
      <c r="B120" s="97" t="s">
        <v>4</v>
      </c>
      <c r="C120" s="92" t="s">
        <v>9</v>
      </c>
      <c r="D120" s="92" t="s">
        <v>89</v>
      </c>
      <c r="E120" s="91" t="str">
        <f t="shared" ref="E120" si="196">IF(COUNTIF(H120:S120,E$13)&lt;&gt;0,COUNTIF(H120:S120,E$13),"")</f>
        <v/>
      </c>
      <c r="F120" s="91" t="str">
        <f t="shared" ref="F120" si="197">IF(COUNTIF(H120:S120,F$13)&lt;&gt;0,COUNTIF(H120:S120,F$13),"")</f>
        <v/>
      </c>
      <c r="G120" s="91" t="str">
        <f t="shared" ref="G120" si="198">IF(COUNTIF(H120:S120,G$13)&lt;&gt;0,COUNTIF(H120:S120,G$13),"")</f>
        <v/>
      </c>
      <c r="H120" s="33"/>
      <c r="I120" s="33"/>
      <c r="J120" s="33"/>
      <c r="K120" s="33"/>
      <c r="L120" s="33"/>
      <c r="M120" s="33"/>
      <c r="N120" s="33"/>
      <c r="O120" s="34"/>
      <c r="P120" s="33"/>
      <c r="Q120" s="33"/>
      <c r="R120" s="33"/>
      <c r="S120" s="33"/>
    </row>
    <row r="121" spans="1:20" x14ac:dyDescent="0.2">
      <c r="A121" s="93"/>
      <c r="B121" s="97"/>
      <c r="C121" s="92"/>
      <c r="D121" s="92"/>
      <c r="E121" s="91"/>
      <c r="F121" s="91"/>
      <c r="G121" s="91"/>
      <c r="H121" s="33"/>
      <c r="I121" s="33"/>
      <c r="J121" s="33"/>
      <c r="K121" s="33"/>
      <c r="L121" s="33"/>
      <c r="M121" s="33"/>
      <c r="N121" s="33"/>
      <c r="O121" s="34"/>
      <c r="P121" s="33"/>
      <c r="Q121" s="33"/>
      <c r="R121" s="33"/>
      <c r="S121" s="33"/>
    </row>
    <row r="122" spans="1:20" x14ac:dyDescent="0.2">
      <c r="A122" s="93">
        <f t="shared" si="159"/>
        <v>55</v>
      </c>
      <c r="B122" s="97" t="s">
        <v>7</v>
      </c>
      <c r="C122" s="92" t="s">
        <v>46</v>
      </c>
      <c r="D122" s="112">
        <v>536</v>
      </c>
      <c r="E122" s="91" t="str">
        <f t="shared" ref="E122" si="199">IF(COUNTIF(H122:S122,E$13)&lt;&gt;0,COUNTIF(H122:S122,E$13),"")</f>
        <v/>
      </c>
      <c r="F122" s="91" t="str">
        <f t="shared" ref="F122" si="200">IF(COUNTIF(H122:S122,F$13)&lt;&gt;0,COUNTIF(H122:S122,F$13),"")</f>
        <v/>
      </c>
      <c r="G122" s="91" t="str">
        <f t="shared" ref="G122" si="201">IF(COUNTIF(H122:S122,G$13)&lt;&gt;0,COUNTIF(H122:S122,G$13),"")</f>
        <v/>
      </c>
      <c r="H122" s="33"/>
      <c r="I122" s="33"/>
      <c r="J122" s="33"/>
      <c r="K122" s="33"/>
      <c r="L122" s="33"/>
      <c r="M122" s="34"/>
      <c r="N122" s="33"/>
      <c r="O122" s="33"/>
      <c r="P122" s="33"/>
      <c r="Q122" s="33"/>
      <c r="R122" s="33"/>
      <c r="S122" s="33"/>
    </row>
    <row r="123" spans="1:20" x14ac:dyDescent="0.2">
      <c r="A123" s="93"/>
      <c r="B123" s="97"/>
      <c r="C123" s="92"/>
      <c r="D123" s="92"/>
      <c r="E123" s="91"/>
      <c r="F123" s="91"/>
      <c r="G123" s="91"/>
      <c r="H123" s="33"/>
      <c r="I123" s="33"/>
      <c r="J123" s="33"/>
      <c r="K123" s="33"/>
      <c r="L123" s="33"/>
      <c r="M123" s="34"/>
      <c r="N123" s="33"/>
      <c r="O123" s="33"/>
      <c r="P123" s="33"/>
      <c r="Q123" s="33"/>
      <c r="R123" s="33"/>
      <c r="S123" s="33"/>
    </row>
    <row r="124" spans="1:20" x14ac:dyDescent="0.2">
      <c r="A124" s="93">
        <f t="shared" si="159"/>
        <v>56</v>
      </c>
      <c r="B124" s="97" t="s">
        <v>10</v>
      </c>
      <c r="C124" s="92" t="s">
        <v>11</v>
      </c>
      <c r="D124" s="112">
        <v>767</v>
      </c>
      <c r="E124" s="91" t="str">
        <f t="shared" ref="E124" si="202">IF(COUNTIF(H124:S124,E$13)&lt;&gt;0,COUNTIF(H124:S124,E$13),"")</f>
        <v/>
      </c>
      <c r="F124" s="91" t="str">
        <f t="shared" ref="F124" si="203">IF(COUNTIF(H124:S124,F$13)&lt;&gt;0,COUNTIF(H124:S124,F$13),"")</f>
        <v/>
      </c>
      <c r="G124" s="91" t="str">
        <f t="shared" ref="G124" si="204">IF(COUNTIF(H124:S124,G$13)&lt;&gt;0,COUNTIF(H124:S124,G$13),"")</f>
        <v/>
      </c>
      <c r="H124" s="33"/>
      <c r="I124" s="33"/>
      <c r="J124" s="33"/>
      <c r="K124" s="33"/>
      <c r="L124" s="33"/>
      <c r="M124" s="33"/>
      <c r="N124" s="34"/>
      <c r="O124" s="33"/>
      <c r="P124" s="33"/>
      <c r="Q124" s="33"/>
      <c r="R124" s="33"/>
      <c r="S124" s="33"/>
    </row>
    <row r="125" spans="1:20" x14ac:dyDescent="0.2">
      <c r="A125" s="93"/>
      <c r="B125" s="97"/>
      <c r="C125" s="92"/>
      <c r="D125" s="92"/>
      <c r="E125" s="91"/>
      <c r="F125" s="91"/>
      <c r="G125" s="91"/>
      <c r="H125" s="33"/>
      <c r="I125" s="33"/>
      <c r="J125" s="33"/>
      <c r="K125" s="33"/>
      <c r="L125" s="33"/>
      <c r="M125" s="33"/>
      <c r="N125" s="34"/>
      <c r="O125" s="33"/>
      <c r="P125" s="33"/>
      <c r="Q125" s="33"/>
      <c r="R125" s="33"/>
      <c r="S125" s="33"/>
    </row>
    <row r="126" spans="1:20" x14ac:dyDescent="0.2">
      <c r="A126" s="93">
        <f t="shared" si="159"/>
        <v>57</v>
      </c>
      <c r="B126" s="94" t="s">
        <v>8</v>
      </c>
      <c r="C126" s="95" t="s">
        <v>79</v>
      </c>
      <c r="D126" s="92" t="s">
        <v>61</v>
      </c>
      <c r="E126" s="91" t="str">
        <f t="shared" ref="E126" si="205">IF(COUNTIF(H126:S126,E$13)&lt;&gt;0,COUNTIF(H126:S126,E$13),"")</f>
        <v/>
      </c>
      <c r="F126" s="91" t="str">
        <f t="shared" ref="F126" si="206">IF(COUNTIF(H126:S126,F$13)&lt;&gt;0,COUNTIF(H126:S126,F$13),"")</f>
        <v/>
      </c>
      <c r="G126" s="91" t="str">
        <f t="shared" ref="G126" si="207">IF(COUNTIF(H126:S126,G$13)&lt;&gt;0,COUNTIF(H126:S126,G$13),"")</f>
        <v/>
      </c>
      <c r="H126" s="33"/>
      <c r="I126" s="33"/>
      <c r="J126" s="33"/>
      <c r="K126" s="33"/>
      <c r="L126" s="33"/>
      <c r="M126" s="33"/>
      <c r="N126" s="33"/>
      <c r="O126" s="34"/>
      <c r="P126" s="33"/>
      <c r="Q126" s="33"/>
      <c r="R126" s="33"/>
      <c r="S126" s="33"/>
    </row>
    <row r="127" spans="1:20" x14ac:dyDescent="0.2">
      <c r="A127" s="93"/>
      <c r="B127" s="94"/>
      <c r="C127" s="95"/>
      <c r="D127" s="92"/>
      <c r="E127" s="91"/>
      <c r="F127" s="91"/>
      <c r="G127" s="91"/>
      <c r="H127" s="33"/>
      <c r="I127" s="33"/>
      <c r="J127" s="33"/>
      <c r="K127" s="33"/>
      <c r="L127" s="33"/>
      <c r="M127" s="33"/>
      <c r="N127" s="33"/>
      <c r="O127" s="34"/>
      <c r="P127" s="33"/>
      <c r="Q127" s="33"/>
      <c r="R127" s="33"/>
      <c r="S127" s="33"/>
      <c r="T127" s="3"/>
    </row>
    <row r="128" spans="1:20" x14ac:dyDescent="0.2">
      <c r="A128" s="93">
        <f t="shared" si="159"/>
        <v>58</v>
      </c>
      <c r="B128" s="97" t="s">
        <v>82</v>
      </c>
      <c r="C128" s="92">
        <v>3051</v>
      </c>
      <c r="D128" s="92" t="s">
        <v>73</v>
      </c>
      <c r="E128" s="91" t="str">
        <f t="shared" ref="E128" si="208">IF(COUNTIF(H128:S128,E$13)&lt;&gt;0,COUNTIF(H128:S128,E$13),"")</f>
        <v/>
      </c>
      <c r="F128" s="91" t="str">
        <f t="shared" ref="F128" si="209">IF(COUNTIF(H128:S128,F$13)&lt;&gt;0,COUNTIF(H128:S128,F$13),"")</f>
        <v/>
      </c>
      <c r="G128" s="91" t="str">
        <f t="shared" ref="G128" si="210">IF(COUNTIF(H128:S128,G$13)&lt;&gt;0,COUNTIF(H128:S128,G$13),"")</f>
        <v/>
      </c>
      <c r="H128" s="33"/>
      <c r="I128" s="33"/>
      <c r="J128" s="34"/>
      <c r="K128" s="33"/>
      <c r="L128" s="33"/>
      <c r="M128" s="33"/>
      <c r="N128" s="33"/>
      <c r="O128" s="33"/>
      <c r="P128" s="33"/>
      <c r="Q128" s="33"/>
      <c r="R128" s="33"/>
      <c r="S128" s="33"/>
      <c r="T128" s="3"/>
    </row>
    <row r="129" spans="1:20" x14ac:dyDescent="0.2">
      <c r="A129" s="93"/>
      <c r="B129" s="97"/>
      <c r="C129" s="92"/>
      <c r="D129" s="92"/>
      <c r="E129" s="91"/>
      <c r="F129" s="91"/>
      <c r="G129" s="91"/>
      <c r="H129" s="33"/>
      <c r="I129" s="33"/>
      <c r="J129" s="34"/>
      <c r="K129" s="33"/>
      <c r="L129" s="33"/>
      <c r="M129" s="33"/>
      <c r="N129" s="33"/>
      <c r="O129" s="33"/>
      <c r="P129" s="33"/>
      <c r="Q129" s="33"/>
      <c r="R129" s="33"/>
      <c r="S129" s="33"/>
      <c r="T129" s="3"/>
    </row>
    <row r="130" spans="1:20" x14ac:dyDescent="0.2">
      <c r="A130" s="93">
        <f t="shared" si="159"/>
        <v>59</v>
      </c>
      <c r="B130" s="97" t="s">
        <v>82</v>
      </c>
      <c r="C130" s="92">
        <v>3051</v>
      </c>
      <c r="D130" s="92" t="s">
        <v>72</v>
      </c>
      <c r="E130" s="91" t="str">
        <f t="shared" ref="E130" si="211">IF(COUNTIF(H130:S130,E$13)&lt;&gt;0,COUNTIF(H130:S130,E$13),"")</f>
        <v/>
      </c>
      <c r="F130" s="91" t="str">
        <f t="shared" ref="F130" si="212">IF(COUNTIF(H130:S130,F$13)&lt;&gt;0,COUNTIF(H130:S130,F$13),"")</f>
        <v/>
      </c>
      <c r="G130" s="91" t="str">
        <f t="shared" ref="G130" si="213">IF(COUNTIF(H130:S130,G$13)&lt;&gt;0,COUNTIF(H130:S130,G$13),"")</f>
        <v/>
      </c>
      <c r="H130" s="33"/>
      <c r="I130" s="33"/>
      <c r="J130" s="34"/>
      <c r="K130" s="33"/>
      <c r="L130" s="33"/>
      <c r="M130" s="33"/>
      <c r="N130" s="33"/>
      <c r="O130" s="33"/>
      <c r="P130" s="33"/>
      <c r="Q130" s="33"/>
      <c r="R130" s="33"/>
      <c r="S130" s="33"/>
      <c r="T130" s="3"/>
    </row>
    <row r="131" spans="1:20" x14ac:dyDescent="0.2">
      <c r="A131" s="93"/>
      <c r="B131" s="97"/>
      <c r="C131" s="92"/>
      <c r="D131" s="92"/>
      <c r="E131" s="91"/>
      <c r="F131" s="91"/>
      <c r="G131" s="91"/>
      <c r="H131" s="33"/>
      <c r="I131" s="33"/>
      <c r="J131" s="34"/>
      <c r="K131" s="33"/>
      <c r="L131" s="33"/>
      <c r="M131" s="33"/>
      <c r="N131" s="33"/>
      <c r="O131" s="33"/>
      <c r="P131" s="33"/>
      <c r="Q131" s="33"/>
      <c r="R131" s="33"/>
      <c r="S131" s="33"/>
      <c r="T131" s="3"/>
    </row>
    <row r="132" spans="1:20" x14ac:dyDescent="0.2">
      <c r="A132" s="93">
        <f t="shared" si="159"/>
        <v>60</v>
      </c>
      <c r="B132" s="97" t="s">
        <v>4</v>
      </c>
      <c r="C132" s="92" t="s">
        <v>9</v>
      </c>
      <c r="D132" s="92" t="s">
        <v>87</v>
      </c>
      <c r="E132" s="91" t="str">
        <f t="shared" ref="E132" si="214">IF(COUNTIF(H132:S132,E$13)&lt;&gt;0,COUNTIF(H132:S132,E$13),"")</f>
        <v/>
      </c>
      <c r="F132" s="91" t="str">
        <f t="shared" ref="F132" si="215">IF(COUNTIF(H132:S132,F$13)&lt;&gt;0,COUNTIF(H132:S132,F$13),"")</f>
        <v/>
      </c>
      <c r="G132" s="91" t="str">
        <f t="shared" ref="G132" si="216">IF(COUNTIF(H132:S132,G$13)&lt;&gt;0,COUNTIF(H132:S132,G$13),"")</f>
        <v/>
      </c>
      <c r="H132" s="33"/>
      <c r="I132" s="33"/>
      <c r="J132" s="33"/>
      <c r="K132" s="33"/>
      <c r="L132" s="33"/>
      <c r="M132" s="33"/>
      <c r="N132" s="34"/>
      <c r="O132" s="33"/>
      <c r="P132" s="33"/>
      <c r="Q132" s="33"/>
      <c r="R132" s="33"/>
      <c r="S132" s="33"/>
    </row>
    <row r="133" spans="1:20" x14ac:dyDescent="0.2">
      <c r="A133" s="93"/>
      <c r="B133" s="97"/>
      <c r="C133" s="92"/>
      <c r="D133" s="92"/>
      <c r="E133" s="91"/>
      <c r="F133" s="91"/>
      <c r="G133" s="91"/>
      <c r="H133" s="33"/>
      <c r="I133" s="33"/>
      <c r="J133" s="33"/>
      <c r="K133" s="33"/>
      <c r="L133" s="33"/>
      <c r="M133" s="33"/>
      <c r="N133" s="34"/>
      <c r="O133" s="33"/>
      <c r="P133" s="33"/>
      <c r="Q133" s="33"/>
      <c r="R133" s="33"/>
      <c r="S133" s="33"/>
    </row>
    <row r="134" spans="1:20" x14ac:dyDescent="0.2">
      <c r="A134" s="93">
        <f t="shared" si="159"/>
        <v>61</v>
      </c>
      <c r="B134" s="97" t="s">
        <v>4</v>
      </c>
      <c r="C134" s="92" t="s">
        <v>9</v>
      </c>
      <c r="D134" s="92" t="s">
        <v>88</v>
      </c>
      <c r="E134" s="91" t="str">
        <f t="shared" ref="E134" si="217">IF(COUNTIF(H134:S134,E$13)&lt;&gt;0,COUNTIF(H134:S134,E$13),"")</f>
        <v/>
      </c>
      <c r="F134" s="91" t="str">
        <f t="shared" ref="F134" si="218">IF(COUNTIF(H134:S134,F$13)&lt;&gt;0,COUNTIF(H134:S134,F$13),"")</f>
        <v/>
      </c>
      <c r="G134" s="91" t="str">
        <f t="shared" ref="G134" si="219">IF(COUNTIF(H134:S134,G$13)&lt;&gt;0,COUNTIF(H134:S134,G$13),"")</f>
        <v/>
      </c>
      <c r="H134" s="33"/>
      <c r="I134" s="33"/>
      <c r="J134" s="33"/>
      <c r="K134" s="33"/>
      <c r="L134" s="33"/>
      <c r="M134" s="33"/>
      <c r="N134" s="34"/>
      <c r="O134" s="33"/>
      <c r="P134" s="33"/>
      <c r="Q134" s="33"/>
      <c r="R134" s="33"/>
      <c r="S134" s="33"/>
    </row>
    <row r="135" spans="1:20" x14ac:dyDescent="0.2">
      <c r="A135" s="93"/>
      <c r="B135" s="97"/>
      <c r="C135" s="92"/>
      <c r="D135" s="92"/>
      <c r="E135" s="91"/>
      <c r="F135" s="91"/>
      <c r="G135" s="91"/>
      <c r="H135" s="33"/>
      <c r="I135" s="33"/>
      <c r="J135" s="33"/>
      <c r="K135" s="33"/>
      <c r="L135" s="33"/>
      <c r="M135" s="33"/>
      <c r="N135" s="34"/>
      <c r="O135" s="33"/>
      <c r="P135" s="33"/>
      <c r="Q135" s="33"/>
      <c r="R135" s="33"/>
      <c r="S135" s="33"/>
    </row>
    <row r="136" spans="1:20" x14ac:dyDescent="0.2">
      <c r="A136" s="93">
        <f t="shared" si="159"/>
        <v>62</v>
      </c>
      <c r="B136" s="97" t="s">
        <v>7</v>
      </c>
      <c r="C136" s="92" t="s">
        <v>46</v>
      </c>
      <c r="D136" s="112">
        <v>517</v>
      </c>
      <c r="E136" s="91" t="str">
        <f t="shared" ref="E136" si="220">IF(COUNTIF(H136:S136,E$13)&lt;&gt;0,COUNTIF(H136:S136,E$13),"")</f>
        <v/>
      </c>
      <c r="F136" s="91" t="str">
        <f t="shared" ref="F136" si="221">IF(COUNTIF(H136:S136,F$13)&lt;&gt;0,COUNTIF(H136:S136,F$13),"")</f>
        <v/>
      </c>
      <c r="G136" s="91" t="str">
        <f t="shared" ref="G136" si="222">IF(COUNTIF(H136:S136,G$13)&lt;&gt;0,COUNTIF(H136:S136,G$13),"")</f>
        <v/>
      </c>
      <c r="H136" s="33"/>
      <c r="I136" s="33"/>
      <c r="J136" s="33"/>
      <c r="K136" s="33"/>
      <c r="L136" s="33"/>
      <c r="M136" s="34"/>
      <c r="N136" s="33"/>
      <c r="O136" s="33"/>
      <c r="P136" s="33"/>
      <c r="Q136" s="33"/>
      <c r="R136" s="33"/>
      <c r="S136" s="33"/>
    </row>
    <row r="137" spans="1:20" x14ac:dyDescent="0.2">
      <c r="A137" s="93"/>
      <c r="B137" s="97"/>
      <c r="C137" s="92"/>
      <c r="D137" s="92"/>
      <c r="E137" s="91"/>
      <c r="F137" s="91"/>
      <c r="G137" s="91"/>
      <c r="H137" s="33"/>
      <c r="I137" s="33"/>
      <c r="J137" s="33"/>
      <c r="K137" s="33"/>
      <c r="L137" s="33"/>
      <c r="M137" s="34"/>
      <c r="N137" s="33"/>
      <c r="O137" s="33"/>
      <c r="P137" s="33"/>
      <c r="Q137" s="33"/>
      <c r="R137" s="33"/>
      <c r="S137" s="33"/>
    </row>
    <row r="138" spans="1:20" x14ac:dyDescent="0.2">
      <c r="A138" s="93">
        <f t="shared" si="159"/>
        <v>63</v>
      </c>
      <c r="B138" s="97" t="s">
        <v>7</v>
      </c>
      <c r="C138" s="92" t="s">
        <v>46</v>
      </c>
      <c r="D138" s="112">
        <v>518</v>
      </c>
      <c r="E138" s="91" t="str">
        <f t="shared" ref="E138" si="223">IF(COUNTIF(H138:S138,E$13)&lt;&gt;0,COUNTIF(H138:S138,E$13),"")</f>
        <v/>
      </c>
      <c r="F138" s="91" t="str">
        <f t="shared" ref="F138" si="224">IF(COUNTIF(H138:S138,F$13)&lt;&gt;0,COUNTIF(H138:S138,F$13),"")</f>
        <v/>
      </c>
      <c r="G138" s="91" t="str">
        <f t="shared" ref="G138" si="225">IF(COUNTIF(H138:S138,G$13)&lt;&gt;0,COUNTIF(H138:S138,G$13),"")</f>
        <v/>
      </c>
      <c r="H138" s="33"/>
      <c r="I138" s="33"/>
      <c r="J138" s="33"/>
      <c r="K138" s="33"/>
      <c r="L138" s="33"/>
      <c r="M138" s="34"/>
      <c r="N138" s="33"/>
      <c r="O138" s="33"/>
      <c r="P138" s="33"/>
      <c r="Q138" s="33"/>
      <c r="R138" s="33"/>
      <c r="S138" s="33"/>
    </row>
    <row r="139" spans="1:20" x14ac:dyDescent="0.2">
      <c r="A139" s="93"/>
      <c r="B139" s="97"/>
      <c r="C139" s="92"/>
      <c r="D139" s="92"/>
      <c r="E139" s="91"/>
      <c r="F139" s="91"/>
      <c r="G139" s="91"/>
      <c r="H139" s="33"/>
      <c r="I139" s="33"/>
      <c r="J139" s="33"/>
      <c r="K139" s="33"/>
      <c r="L139" s="33"/>
      <c r="M139" s="34"/>
      <c r="N139" s="33"/>
      <c r="O139" s="33"/>
      <c r="P139" s="33"/>
      <c r="Q139" s="33"/>
      <c r="R139" s="33"/>
      <c r="S139" s="33"/>
    </row>
    <row r="140" spans="1:20" x14ac:dyDescent="0.2">
      <c r="A140" s="93">
        <f t="shared" si="159"/>
        <v>64</v>
      </c>
      <c r="B140" s="97" t="s">
        <v>10</v>
      </c>
      <c r="C140" s="92" t="s">
        <v>11</v>
      </c>
      <c r="D140" s="112">
        <v>727</v>
      </c>
      <c r="E140" s="91" t="str">
        <f t="shared" ref="E140" si="226">IF(COUNTIF(H140:S140,E$13)&lt;&gt;0,COUNTIF(H140:S140,E$13),"")</f>
        <v/>
      </c>
      <c r="F140" s="91" t="str">
        <f t="shared" ref="F140" si="227">IF(COUNTIF(H140:S140,F$13)&lt;&gt;0,COUNTIF(H140:S140,F$13),"")</f>
        <v/>
      </c>
      <c r="G140" s="91" t="str">
        <f t="shared" ref="G140" si="228">IF(COUNTIF(H140:S140,G$13)&lt;&gt;0,COUNTIF(H140:S140,G$13),"")</f>
        <v/>
      </c>
      <c r="H140" s="33"/>
      <c r="I140" s="33"/>
      <c r="J140" s="33"/>
      <c r="K140" s="33"/>
      <c r="L140" s="33"/>
      <c r="M140" s="34"/>
      <c r="N140" s="33"/>
      <c r="O140" s="33"/>
      <c r="P140" s="33"/>
      <c r="Q140" s="33"/>
      <c r="R140" s="33"/>
      <c r="S140" s="33"/>
    </row>
    <row r="141" spans="1:20" x14ac:dyDescent="0.2">
      <c r="A141" s="93"/>
      <c r="B141" s="97"/>
      <c r="C141" s="92"/>
      <c r="D141" s="92"/>
      <c r="E141" s="91"/>
      <c r="F141" s="91"/>
      <c r="G141" s="91"/>
      <c r="H141" s="33"/>
      <c r="I141" s="33"/>
      <c r="J141" s="33"/>
      <c r="K141" s="33"/>
      <c r="L141" s="33"/>
      <c r="M141" s="34"/>
      <c r="N141" s="33"/>
      <c r="O141" s="33"/>
      <c r="P141" s="33"/>
      <c r="Q141" s="33"/>
      <c r="R141" s="33"/>
      <c r="S141" s="33"/>
    </row>
    <row r="142" spans="1:20" x14ac:dyDescent="0.2">
      <c r="A142" s="93">
        <f t="shared" si="159"/>
        <v>65</v>
      </c>
      <c r="B142" s="97" t="s">
        <v>10</v>
      </c>
      <c r="C142" s="92" t="s">
        <v>11</v>
      </c>
      <c r="D142" s="112">
        <v>804</v>
      </c>
      <c r="E142" s="91" t="str">
        <f t="shared" ref="E142" si="229">IF(COUNTIF(H142:S142,E$13)&lt;&gt;0,COUNTIF(H142:S142,E$13),"")</f>
        <v/>
      </c>
      <c r="F142" s="91" t="str">
        <f t="shared" ref="F142" si="230">IF(COUNTIF(H142:S142,F$13)&lt;&gt;0,COUNTIF(H142:S142,F$13),"")</f>
        <v/>
      </c>
      <c r="G142" s="91" t="str">
        <f t="shared" ref="G142" si="231">IF(COUNTIF(H142:S142,G$13)&lt;&gt;0,COUNTIF(H142:S142,G$13),"")</f>
        <v/>
      </c>
      <c r="H142" s="33"/>
      <c r="I142" s="33"/>
      <c r="J142" s="33"/>
      <c r="K142" s="33"/>
      <c r="L142" s="33"/>
      <c r="M142" s="34"/>
      <c r="N142" s="33"/>
      <c r="O142" s="33"/>
      <c r="P142" s="33"/>
      <c r="Q142" s="33"/>
      <c r="R142" s="33"/>
      <c r="S142" s="33"/>
    </row>
    <row r="143" spans="1:20" x14ac:dyDescent="0.2">
      <c r="A143" s="93"/>
      <c r="B143" s="97"/>
      <c r="C143" s="92"/>
      <c r="D143" s="92"/>
      <c r="E143" s="91"/>
      <c r="F143" s="91"/>
      <c r="G143" s="91"/>
      <c r="H143" s="33"/>
      <c r="I143" s="33"/>
      <c r="J143" s="33"/>
      <c r="K143" s="33"/>
      <c r="L143" s="33"/>
      <c r="M143" s="34"/>
      <c r="N143" s="33"/>
      <c r="O143" s="33"/>
      <c r="P143" s="33"/>
      <c r="Q143" s="33"/>
      <c r="R143" s="33"/>
      <c r="S143" s="33"/>
    </row>
    <row r="144" spans="1:20" x14ac:dyDescent="0.2">
      <c r="A144" s="93">
        <f t="shared" si="159"/>
        <v>66</v>
      </c>
      <c r="B144" s="97" t="s">
        <v>110</v>
      </c>
      <c r="C144" s="92" t="s">
        <v>109</v>
      </c>
      <c r="D144" s="92" t="s">
        <v>45</v>
      </c>
      <c r="E144" s="91" t="str">
        <f t="shared" ref="E144" si="232">IF(COUNTIF(H144:S144,E$13)&lt;&gt;0,COUNTIF(H144:S144,E$13),"")</f>
        <v/>
      </c>
      <c r="F144" s="91" t="str">
        <f t="shared" ref="F144" si="233">IF(COUNTIF(H144:S144,F$13)&lt;&gt;0,COUNTIF(H144:S144,F$13),"")</f>
        <v/>
      </c>
      <c r="G144" s="91" t="str">
        <f t="shared" ref="G144" si="234">IF(COUNTIF(H144:S144,G$13)&lt;&gt;0,COUNTIF(H144:S144,G$13),"")</f>
        <v/>
      </c>
      <c r="H144" s="33"/>
      <c r="I144" s="33"/>
      <c r="J144" s="33"/>
      <c r="K144" s="33"/>
      <c r="L144" s="33"/>
      <c r="M144" s="33"/>
      <c r="N144" s="33"/>
      <c r="O144" s="34"/>
      <c r="P144" s="33"/>
      <c r="Q144" s="33"/>
      <c r="R144" s="33"/>
      <c r="S144" s="33"/>
    </row>
    <row r="145" spans="1:20" x14ac:dyDescent="0.2">
      <c r="A145" s="93"/>
      <c r="B145" s="97"/>
      <c r="C145" s="92"/>
      <c r="D145" s="92"/>
      <c r="E145" s="91"/>
      <c r="F145" s="91"/>
      <c r="G145" s="91"/>
      <c r="H145" s="33"/>
      <c r="I145" s="33"/>
      <c r="J145" s="33"/>
      <c r="K145" s="33"/>
      <c r="L145" s="33"/>
      <c r="M145" s="33"/>
      <c r="N145" s="33"/>
      <c r="O145" s="34"/>
      <c r="P145" s="33"/>
      <c r="Q145" s="33"/>
      <c r="R145" s="33"/>
      <c r="S145" s="33"/>
    </row>
    <row r="146" spans="1:20" x14ac:dyDescent="0.2">
      <c r="A146" s="93">
        <f t="shared" si="159"/>
        <v>67</v>
      </c>
      <c r="B146" s="94" t="s">
        <v>0</v>
      </c>
      <c r="C146" s="95" t="s">
        <v>6</v>
      </c>
      <c r="D146" s="92" t="s">
        <v>15</v>
      </c>
      <c r="E146" s="91" t="str">
        <f t="shared" ref="E146" si="235">IF(COUNTIF(H146:S146,E$13)&lt;&gt;0,COUNTIF(H146:S146,E$13),"")</f>
        <v/>
      </c>
      <c r="F146" s="91" t="str">
        <f t="shared" ref="F146" si="236">IF(COUNTIF(H146:S146,F$13)&lt;&gt;0,COUNTIF(H146:S146,F$13),"")</f>
        <v/>
      </c>
      <c r="G146" s="91" t="str">
        <f t="shared" ref="G146" si="237">IF(COUNTIF(H146:S146,G$13)&lt;&gt;0,COUNTIF(H146:S146,G$13),"")</f>
        <v/>
      </c>
      <c r="H146" s="33"/>
      <c r="I146" s="33"/>
      <c r="J146" s="34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1:20" x14ac:dyDescent="0.2">
      <c r="A147" s="93"/>
      <c r="B147" s="94"/>
      <c r="C147" s="95"/>
      <c r="D147" s="92"/>
      <c r="E147" s="91"/>
      <c r="F147" s="91"/>
      <c r="G147" s="91"/>
      <c r="H147" s="33"/>
      <c r="I147" s="33"/>
      <c r="J147" s="34"/>
      <c r="K147" s="33"/>
      <c r="L147" s="33"/>
      <c r="M147" s="33"/>
      <c r="N147" s="33"/>
      <c r="O147" s="33"/>
      <c r="P147" s="33"/>
      <c r="Q147" s="33"/>
      <c r="R147" s="33"/>
      <c r="S147" s="33"/>
    </row>
    <row r="148" spans="1:20" x14ac:dyDescent="0.2">
      <c r="A148" s="93">
        <f t="shared" si="159"/>
        <v>68</v>
      </c>
      <c r="B148" s="94" t="s">
        <v>5</v>
      </c>
      <c r="C148" s="95" t="s">
        <v>1</v>
      </c>
      <c r="D148" s="92" t="s">
        <v>206</v>
      </c>
      <c r="E148" s="91" t="str">
        <f t="shared" ref="E148" si="238">IF(COUNTIF(H148:S148,E$13)&lt;&gt;0,COUNTIF(H148:S148,E$13),"")</f>
        <v/>
      </c>
      <c r="F148" s="91" t="str">
        <f t="shared" ref="F148" si="239">IF(COUNTIF(H148:S148,F$13)&lt;&gt;0,COUNTIF(H148:S148,F$13),"")</f>
        <v/>
      </c>
      <c r="G148" s="91" t="str">
        <f t="shared" ref="G148" si="240">IF(COUNTIF(H148:S148,G$13)&lt;&gt;0,COUNTIF(H148:S148,G$13),"")</f>
        <v/>
      </c>
      <c r="H148" s="33"/>
      <c r="I148" s="33"/>
      <c r="J148" s="33"/>
      <c r="K148" s="33"/>
      <c r="L148" s="33"/>
      <c r="M148" s="33"/>
      <c r="N148" s="33"/>
      <c r="O148" s="34"/>
      <c r="P148" s="33"/>
      <c r="Q148" s="33"/>
      <c r="R148" s="33"/>
      <c r="S148" s="33"/>
    </row>
    <row r="149" spans="1:20" x14ac:dyDescent="0.2">
      <c r="A149" s="93"/>
      <c r="B149" s="94"/>
      <c r="C149" s="95"/>
      <c r="D149" s="92"/>
      <c r="E149" s="91"/>
      <c r="F149" s="91"/>
      <c r="G149" s="91"/>
      <c r="H149" s="33"/>
      <c r="I149" s="33"/>
      <c r="J149" s="33"/>
      <c r="K149" s="33"/>
      <c r="L149" s="33"/>
      <c r="M149" s="33"/>
      <c r="N149" s="33"/>
      <c r="O149" s="34"/>
      <c r="P149" s="33"/>
      <c r="Q149" s="33"/>
      <c r="R149" s="33"/>
      <c r="S149" s="33"/>
    </row>
    <row r="150" spans="1:20" x14ac:dyDescent="0.2">
      <c r="A150" s="93">
        <f t="shared" si="159"/>
        <v>69</v>
      </c>
      <c r="B150" s="94" t="s">
        <v>5</v>
      </c>
      <c r="C150" s="95" t="s">
        <v>1</v>
      </c>
      <c r="D150" s="92" t="s">
        <v>193</v>
      </c>
      <c r="E150" s="91" t="str">
        <f t="shared" ref="E150" si="241">IF(COUNTIF(H150:S150,E$13)&lt;&gt;0,COUNTIF(H150:S150,E$13),"")</f>
        <v/>
      </c>
      <c r="F150" s="91" t="str">
        <f t="shared" ref="F150" si="242">IF(COUNTIF(H150:S150,F$13)&lt;&gt;0,COUNTIF(H150:S150,F$13),"")</f>
        <v/>
      </c>
      <c r="G150" s="91" t="str">
        <f t="shared" ref="G150" si="243">IF(COUNTIF(H150:S150,G$13)&lt;&gt;0,COUNTIF(H150:S150,G$13),"")</f>
        <v/>
      </c>
      <c r="H150" s="33"/>
      <c r="I150" s="33"/>
      <c r="J150" s="34"/>
      <c r="K150" s="33"/>
      <c r="L150" s="33"/>
      <c r="M150" s="33"/>
      <c r="N150" s="33"/>
      <c r="O150" s="33"/>
      <c r="P150" s="33"/>
      <c r="Q150" s="33"/>
      <c r="R150" s="33"/>
      <c r="S150" s="33"/>
    </row>
    <row r="151" spans="1:20" x14ac:dyDescent="0.2">
      <c r="A151" s="93"/>
      <c r="B151" s="94"/>
      <c r="C151" s="95"/>
      <c r="D151" s="92"/>
      <c r="E151" s="91"/>
      <c r="F151" s="91"/>
      <c r="G151" s="91"/>
      <c r="H151" s="33"/>
      <c r="I151" s="33"/>
      <c r="J151" s="34"/>
      <c r="K151" s="33"/>
      <c r="L151" s="33"/>
      <c r="M151" s="33"/>
      <c r="N151" s="33"/>
      <c r="O151" s="33"/>
      <c r="P151" s="33"/>
      <c r="Q151" s="33"/>
      <c r="R151" s="33"/>
      <c r="S151" s="33"/>
    </row>
    <row r="152" spans="1:20" x14ac:dyDescent="0.2">
      <c r="A152" s="93">
        <f t="shared" si="159"/>
        <v>70</v>
      </c>
      <c r="B152" s="97" t="s">
        <v>13</v>
      </c>
      <c r="C152" s="92" t="s">
        <v>14</v>
      </c>
      <c r="D152" s="112" t="s">
        <v>208</v>
      </c>
      <c r="E152" s="91" t="str">
        <f>IF(COUNTIF(H152:S152,E$13)&lt;&gt;0,COUNTIF(H152:S152,E$13),"")</f>
        <v/>
      </c>
      <c r="F152" s="91" t="str">
        <f>IF(COUNTIF(H152:S152,F$13)&lt;&gt;0,COUNTIF(H152:S152,F$13),"")</f>
        <v/>
      </c>
      <c r="G152" s="91" t="str">
        <f>IF(COUNTIF(H152:S152,G$13)&lt;&gt;0,COUNTIF(H152:S152,G$13),"")</f>
        <v/>
      </c>
      <c r="H152" s="33"/>
      <c r="I152" s="33"/>
      <c r="J152" s="33"/>
      <c r="K152" s="33"/>
      <c r="L152" s="34"/>
      <c r="M152" s="33"/>
      <c r="N152" s="33"/>
      <c r="O152" s="33"/>
      <c r="P152" s="33"/>
      <c r="Q152" s="33"/>
      <c r="R152" s="33"/>
      <c r="S152" s="33"/>
    </row>
    <row r="153" spans="1:20" x14ac:dyDescent="0.2">
      <c r="A153" s="93"/>
      <c r="B153" s="97"/>
      <c r="C153" s="92"/>
      <c r="D153" s="92"/>
      <c r="E153" s="91"/>
      <c r="F153" s="91"/>
      <c r="G153" s="91"/>
      <c r="H153" s="33"/>
      <c r="I153" s="33"/>
      <c r="J153" s="33"/>
      <c r="K153" s="33"/>
      <c r="L153" s="34"/>
      <c r="M153" s="33"/>
      <c r="N153" s="33"/>
      <c r="O153" s="33"/>
      <c r="P153" s="33"/>
      <c r="Q153" s="33"/>
      <c r="R153" s="33"/>
      <c r="S153" s="33"/>
    </row>
    <row r="154" spans="1:20" x14ac:dyDescent="0.2">
      <c r="A154" s="93">
        <f t="shared" si="159"/>
        <v>71</v>
      </c>
      <c r="B154" s="97" t="s">
        <v>82</v>
      </c>
      <c r="C154" s="92">
        <v>3051</v>
      </c>
      <c r="D154" s="92" t="s">
        <v>102</v>
      </c>
      <c r="E154" s="91" t="str">
        <f t="shared" ref="E154" si="244">IF(COUNTIF(H154:S154,E$13)&lt;&gt;0,COUNTIF(H154:S154,E$13),"")</f>
        <v/>
      </c>
      <c r="F154" s="91" t="str">
        <f t="shared" ref="F154" si="245">IF(COUNTIF(H154:S154,F$13)&lt;&gt;0,COUNTIF(H154:S154,F$13),"")</f>
        <v/>
      </c>
      <c r="G154" s="91" t="str">
        <f t="shared" ref="G154" si="246">IF(COUNTIF(H154:S154,G$13)&lt;&gt;0,COUNTIF(H154:S154,G$13),"")</f>
        <v/>
      </c>
      <c r="H154" s="33"/>
      <c r="I154" s="33"/>
      <c r="J154" s="33"/>
      <c r="K154" s="34"/>
      <c r="L154" s="33"/>
      <c r="M154" s="33"/>
      <c r="N154" s="33"/>
      <c r="O154" s="33"/>
      <c r="P154" s="33"/>
      <c r="Q154" s="33"/>
      <c r="R154" s="33"/>
      <c r="S154" s="33"/>
      <c r="T154" s="3"/>
    </row>
    <row r="155" spans="1:20" x14ac:dyDescent="0.2">
      <c r="A155" s="93"/>
      <c r="B155" s="97"/>
      <c r="C155" s="92"/>
      <c r="D155" s="92"/>
      <c r="E155" s="91"/>
      <c r="F155" s="91"/>
      <c r="G155" s="91"/>
      <c r="H155" s="33"/>
      <c r="I155" s="33"/>
      <c r="J155" s="33"/>
      <c r="K155" s="34"/>
      <c r="L155" s="33"/>
      <c r="M155" s="33"/>
      <c r="N155" s="33"/>
      <c r="O155" s="33"/>
      <c r="P155" s="33"/>
      <c r="Q155" s="33"/>
      <c r="R155" s="33"/>
      <c r="S155" s="33"/>
      <c r="T155" s="3"/>
    </row>
    <row r="156" spans="1:20" x14ac:dyDescent="0.2">
      <c r="A156" s="93">
        <f t="shared" si="159"/>
        <v>72</v>
      </c>
      <c r="B156" s="97" t="s">
        <v>4</v>
      </c>
      <c r="C156" s="92" t="s">
        <v>9</v>
      </c>
      <c r="D156" s="92" t="s">
        <v>85</v>
      </c>
      <c r="E156" s="91" t="str">
        <f t="shared" ref="E156" si="247">IF(COUNTIF(H156:S156,E$13)&lt;&gt;0,COUNTIF(H156:S156,E$13),"")</f>
        <v/>
      </c>
      <c r="F156" s="91" t="str">
        <f t="shared" ref="F156" si="248">IF(COUNTIF(H156:S156,F$13)&lt;&gt;0,COUNTIF(H156:S156,F$13),"")</f>
        <v/>
      </c>
      <c r="G156" s="91" t="str">
        <f t="shared" ref="G156" si="249">IF(COUNTIF(H156:S156,G$13)&lt;&gt;0,COUNTIF(H156:S156,G$13),"")</f>
        <v/>
      </c>
      <c r="H156" s="33"/>
      <c r="I156" s="33"/>
      <c r="J156" s="33"/>
      <c r="K156" s="34"/>
      <c r="L156" s="33"/>
      <c r="M156" s="33"/>
      <c r="N156" s="33"/>
      <c r="O156" s="33"/>
      <c r="P156" s="33"/>
      <c r="Q156" s="33"/>
      <c r="R156" s="33"/>
      <c r="S156" s="33"/>
    </row>
    <row r="157" spans="1:20" x14ac:dyDescent="0.2">
      <c r="A157" s="93"/>
      <c r="B157" s="97"/>
      <c r="C157" s="92"/>
      <c r="D157" s="92"/>
      <c r="E157" s="91"/>
      <c r="F157" s="91"/>
      <c r="G157" s="91"/>
      <c r="H157" s="33"/>
      <c r="I157" s="33"/>
      <c r="J157" s="33"/>
      <c r="K157" s="34"/>
      <c r="L157" s="33"/>
      <c r="M157" s="33"/>
      <c r="N157" s="33"/>
      <c r="O157" s="33"/>
      <c r="P157" s="33"/>
      <c r="Q157" s="33"/>
      <c r="R157" s="33"/>
      <c r="S157" s="33"/>
    </row>
    <row r="158" spans="1:20" x14ac:dyDescent="0.2">
      <c r="A158" s="93">
        <f t="shared" si="159"/>
        <v>73</v>
      </c>
      <c r="B158" s="97" t="s">
        <v>7</v>
      </c>
      <c r="C158" s="92" t="s">
        <v>46</v>
      </c>
      <c r="D158" s="112">
        <v>504</v>
      </c>
      <c r="E158" s="91" t="str">
        <f t="shared" ref="E158" si="250">IF(COUNTIF(H158:S158,E$13)&lt;&gt;0,COUNTIF(H158:S158,E$13),"")</f>
        <v/>
      </c>
      <c r="F158" s="91" t="str">
        <f t="shared" ref="F158" si="251">IF(COUNTIF(H158:S158,F$13)&lt;&gt;0,COUNTIF(H158:S158,F$13),"")</f>
        <v/>
      </c>
      <c r="G158" s="91" t="str">
        <f t="shared" ref="G158" si="252">IF(COUNTIF(H158:S158,G$13)&lt;&gt;0,COUNTIF(H158:S158,G$13),"")</f>
        <v/>
      </c>
      <c r="H158" s="33"/>
      <c r="I158" s="33"/>
      <c r="J158" s="33"/>
      <c r="K158" s="34"/>
      <c r="L158" s="33"/>
      <c r="M158" s="33"/>
      <c r="N158" s="33"/>
      <c r="O158" s="33"/>
      <c r="P158" s="33"/>
      <c r="Q158" s="33"/>
      <c r="R158" s="33"/>
      <c r="S158" s="33"/>
    </row>
    <row r="159" spans="1:20" x14ac:dyDescent="0.2">
      <c r="A159" s="93"/>
      <c r="B159" s="97"/>
      <c r="C159" s="92"/>
      <c r="D159" s="92"/>
      <c r="E159" s="91"/>
      <c r="F159" s="91"/>
      <c r="G159" s="91"/>
      <c r="H159" s="33"/>
      <c r="I159" s="33"/>
      <c r="J159" s="33"/>
      <c r="K159" s="34"/>
      <c r="L159" s="33"/>
      <c r="M159" s="33"/>
      <c r="N159" s="33"/>
      <c r="O159" s="33"/>
      <c r="P159" s="33"/>
      <c r="Q159" s="33"/>
      <c r="R159" s="33"/>
      <c r="S159" s="33"/>
    </row>
    <row r="160" spans="1:20" x14ac:dyDescent="0.2">
      <c r="A160" s="93">
        <f t="shared" si="159"/>
        <v>74</v>
      </c>
      <c r="B160" s="97" t="s">
        <v>7</v>
      </c>
      <c r="C160" s="92" t="s">
        <v>46</v>
      </c>
      <c r="D160" s="112">
        <v>522</v>
      </c>
      <c r="E160" s="91" t="str">
        <f t="shared" ref="E160" si="253">IF(COUNTIF(H160:S160,E$13)&lt;&gt;0,COUNTIF(H160:S160,E$13),"")</f>
        <v/>
      </c>
      <c r="F160" s="91" t="str">
        <f t="shared" ref="F160" si="254">IF(COUNTIF(H160:S160,F$13)&lt;&gt;0,COUNTIF(H160:S160,F$13),"")</f>
        <v/>
      </c>
      <c r="G160" s="91" t="str">
        <f t="shared" ref="G160" si="255">IF(COUNTIF(H160:S160,G$13)&lt;&gt;0,COUNTIF(H160:S160,G$13),"")</f>
        <v/>
      </c>
      <c r="H160" s="33"/>
      <c r="I160" s="33"/>
      <c r="J160" s="33"/>
      <c r="K160" s="33"/>
      <c r="L160" s="33"/>
      <c r="M160" s="34"/>
      <c r="N160" s="33"/>
      <c r="O160" s="33"/>
      <c r="P160" s="33"/>
      <c r="Q160" s="33"/>
      <c r="R160" s="33"/>
      <c r="S160" s="33"/>
    </row>
    <row r="161" spans="1:19" x14ac:dyDescent="0.2">
      <c r="A161" s="93"/>
      <c r="B161" s="97"/>
      <c r="C161" s="92"/>
      <c r="D161" s="92"/>
      <c r="E161" s="91"/>
      <c r="F161" s="91"/>
      <c r="G161" s="91"/>
      <c r="H161" s="33"/>
      <c r="I161" s="33"/>
      <c r="J161" s="33"/>
      <c r="K161" s="33"/>
      <c r="L161" s="33"/>
      <c r="M161" s="34"/>
      <c r="N161" s="33"/>
      <c r="O161" s="33"/>
      <c r="P161" s="33"/>
      <c r="Q161" s="33"/>
      <c r="R161" s="33"/>
      <c r="S161" s="33"/>
    </row>
    <row r="162" spans="1:19" x14ac:dyDescent="0.2">
      <c r="A162" s="93">
        <f t="shared" si="159"/>
        <v>75</v>
      </c>
      <c r="B162" s="97" t="s">
        <v>7</v>
      </c>
      <c r="C162" s="92" t="s">
        <v>46</v>
      </c>
      <c r="D162" s="112">
        <v>506</v>
      </c>
      <c r="E162" s="91" t="str">
        <f t="shared" ref="E162" si="256">IF(COUNTIF(H162:S162,E$13)&lt;&gt;0,COUNTIF(H162:S162,E$13),"")</f>
        <v/>
      </c>
      <c r="F162" s="91" t="str">
        <f t="shared" ref="F162" si="257">IF(COUNTIF(H162:S162,F$13)&lt;&gt;0,COUNTIF(H162:S162,F$13),"")</f>
        <v/>
      </c>
      <c r="G162" s="91" t="str">
        <f t="shared" ref="G162" si="258">IF(COUNTIF(H162:S162,G$13)&lt;&gt;0,COUNTIF(H162:S162,G$13),"")</f>
        <v/>
      </c>
      <c r="H162" s="33"/>
      <c r="I162" s="33"/>
      <c r="J162" s="33"/>
      <c r="K162" s="33"/>
      <c r="L162" s="33"/>
      <c r="M162" s="34"/>
      <c r="N162" s="33"/>
      <c r="O162" s="33"/>
      <c r="P162" s="33"/>
      <c r="Q162" s="33"/>
      <c r="R162" s="33"/>
      <c r="S162" s="33"/>
    </row>
    <row r="163" spans="1:19" x14ac:dyDescent="0.2">
      <c r="A163" s="93"/>
      <c r="B163" s="97"/>
      <c r="C163" s="92"/>
      <c r="D163" s="92"/>
      <c r="E163" s="91"/>
      <c r="F163" s="91"/>
      <c r="G163" s="91"/>
      <c r="H163" s="33"/>
      <c r="I163" s="33"/>
      <c r="J163" s="33"/>
      <c r="K163" s="33"/>
      <c r="L163" s="33"/>
      <c r="M163" s="34"/>
      <c r="N163" s="33"/>
      <c r="O163" s="33"/>
      <c r="P163" s="33"/>
      <c r="Q163" s="33"/>
      <c r="R163" s="33"/>
      <c r="S163" s="33"/>
    </row>
    <row r="164" spans="1:19" x14ac:dyDescent="0.2">
      <c r="A164" s="93">
        <f t="shared" si="159"/>
        <v>76</v>
      </c>
      <c r="B164" s="97" t="s">
        <v>10</v>
      </c>
      <c r="C164" s="92" t="s">
        <v>11</v>
      </c>
      <c r="D164" s="112">
        <v>790</v>
      </c>
      <c r="E164" s="91" t="str">
        <f t="shared" ref="E164" si="259">IF(COUNTIF(H164:S164,E$13)&lt;&gt;0,COUNTIF(H164:S164,E$13),"")</f>
        <v/>
      </c>
      <c r="F164" s="91" t="str">
        <f t="shared" ref="F164" si="260">IF(COUNTIF(H164:S164,F$13)&lt;&gt;0,COUNTIF(H164:S164,F$13),"")</f>
        <v/>
      </c>
      <c r="G164" s="91" t="str">
        <f t="shared" ref="G164" si="261">IF(COUNTIF(H164:S164,G$13)&lt;&gt;0,COUNTIF(H164:S164,G$13),"")</f>
        <v/>
      </c>
      <c r="H164" s="33"/>
      <c r="I164" s="33"/>
      <c r="J164" s="33"/>
      <c r="K164" s="33"/>
      <c r="L164" s="33"/>
      <c r="M164" s="33"/>
      <c r="N164" s="34"/>
      <c r="O164" s="33"/>
      <c r="P164" s="33"/>
      <c r="Q164" s="33"/>
      <c r="R164" s="33"/>
      <c r="S164" s="33"/>
    </row>
    <row r="165" spans="1:19" x14ac:dyDescent="0.2">
      <c r="A165" s="93"/>
      <c r="B165" s="97"/>
      <c r="C165" s="92"/>
      <c r="D165" s="92"/>
      <c r="E165" s="91"/>
      <c r="F165" s="91"/>
      <c r="G165" s="91"/>
      <c r="H165" s="33"/>
      <c r="I165" s="33"/>
      <c r="J165" s="33"/>
      <c r="K165" s="33"/>
      <c r="L165" s="33"/>
      <c r="M165" s="33"/>
      <c r="N165" s="34"/>
      <c r="O165" s="33"/>
      <c r="P165" s="33"/>
      <c r="Q165" s="33"/>
      <c r="R165" s="33"/>
      <c r="S165" s="33"/>
    </row>
    <row r="166" spans="1:19" x14ac:dyDescent="0.2">
      <c r="A166" s="93">
        <f t="shared" ref="A166:A168" si="262">A164+1</f>
        <v>77</v>
      </c>
      <c r="B166" s="97" t="s">
        <v>12</v>
      </c>
      <c r="C166" s="92" t="s">
        <v>20</v>
      </c>
      <c r="D166" s="112">
        <v>352</v>
      </c>
      <c r="E166" s="91" t="str">
        <f t="shared" ref="E166" si="263">IF(COUNTIF(H166:S166,E$13)&lt;&gt;0,COUNTIF(H166:S166,E$13),"")</f>
        <v/>
      </c>
      <c r="F166" s="91" t="str">
        <f t="shared" ref="F166" si="264">IF(COUNTIF(H166:S166,F$13)&lt;&gt;0,COUNTIF(H166:S166,F$13),"")</f>
        <v/>
      </c>
      <c r="G166" s="91" t="str">
        <f t="shared" ref="G166" si="265">IF(COUNTIF(H166:S166,G$13)&lt;&gt;0,COUNTIF(H166:S166,G$13),"")</f>
        <v/>
      </c>
      <c r="H166" s="33"/>
      <c r="I166" s="33"/>
      <c r="J166" s="34"/>
      <c r="K166" s="33"/>
      <c r="L166" s="33"/>
      <c r="M166" s="33"/>
      <c r="N166" s="33"/>
      <c r="O166" s="33"/>
      <c r="P166" s="33"/>
      <c r="Q166" s="33"/>
      <c r="R166" s="33"/>
      <c r="S166" s="33"/>
    </row>
    <row r="167" spans="1:19" x14ac:dyDescent="0.2">
      <c r="A167" s="93"/>
      <c r="B167" s="97"/>
      <c r="C167" s="92"/>
      <c r="D167" s="92"/>
      <c r="E167" s="91"/>
      <c r="F167" s="91"/>
      <c r="G167" s="91"/>
      <c r="H167" s="33"/>
      <c r="I167" s="33"/>
      <c r="J167" s="34"/>
      <c r="K167" s="33"/>
      <c r="L167" s="33"/>
      <c r="M167" s="33"/>
      <c r="N167" s="33"/>
      <c r="O167" s="33"/>
      <c r="P167" s="33"/>
      <c r="Q167" s="33"/>
      <c r="R167" s="33"/>
      <c r="S167" s="33"/>
    </row>
    <row r="168" spans="1:19" x14ac:dyDescent="0.2">
      <c r="A168" s="93">
        <f t="shared" si="262"/>
        <v>78</v>
      </c>
      <c r="B168" s="97" t="s">
        <v>50</v>
      </c>
      <c r="C168" s="92" t="s">
        <v>56</v>
      </c>
      <c r="D168" s="92" t="s">
        <v>55</v>
      </c>
      <c r="E168" s="91" t="str">
        <f t="shared" ref="E168" si="266">IF(COUNTIF(H168:S168,E$13)&lt;&gt;0,COUNTIF(H168:S168,E$13),"")</f>
        <v/>
      </c>
      <c r="F168" s="91" t="str">
        <f t="shared" ref="F168" si="267">IF(COUNTIF(H168:S168,F$13)&lt;&gt;0,COUNTIF(H168:S168,F$13),"")</f>
        <v/>
      </c>
      <c r="G168" s="91" t="str">
        <f t="shared" ref="G168" si="268">IF(COUNTIF(H168:S168,G$13)&lt;&gt;0,COUNTIF(H168:S168,G$13),"")</f>
        <v/>
      </c>
      <c r="H168" s="33"/>
      <c r="I168" s="33"/>
      <c r="J168" s="34"/>
      <c r="K168" s="33"/>
      <c r="L168" s="33"/>
      <c r="M168" s="33"/>
      <c r="N168" s="33"/>
      <c r="O168" s="33"/>
      <c r="P168" s="33"/>
      <c r="Q168" s="33"/>
      <c r="R168" s="33"/>
      <c r="S168" s="33"/>
    </row>
    <row r="169" spans="1:19" x14ac:dyDescent="0.2">
      <c r="A169" s="93"/>
      <c r="B169" s="97"/>
      <c r="C169" s="92"/>
      <c r="D169" s="92"/>
      <c r="E169" s="91"/>
      <c r="F169" s="91"/>
      <c r="G169" s="91"/>
      <c r="H169" s="33"/>
      <c r="I169" s="33"/>
      <c r="J169" s="34"/>
      <c r="K169" s="33"/>
      <c r="L169" s="33"/>
      <c r="M169" s="33"/>
      <c r="N169" s="33"/>
      <c r="O169" s="33"/>
      <c r="P169" s="33"/>
      <c r="Q169" s="33"/>
      <c r="R169" s="33"/>
      <c r="S169" s="33"/>
    </row>
    <row r="170" spans="1:19" x14ac:dyDescent="0.2">
      <c r="A170" s="93">
        <f t="shared" ref="A170:A210" si="269">A168+1</f>
        <v>79</v>
      </c>
      <c r="B170" s="97" t="s">
        <v>51</v>
      </c>
      <c r="C170" s="92" t="s">
        <v>52</v>
      </c>
      <c r="D170" s="92" t="s">
        <v>62</v>
      </c>
      <c r="E170" s="91" t="str">
        <f t="shared" ref="E170" si="270">IF(COUNTIF(H170:S170,E$13)&lt;&gt;0,COUNTIF(H170:S170,E$13),"")</f>
        <v/>
      </c>
      <c r="F170" s="91" t="str">
        <f t="shared" ref="F170" si="271">IF(COUNTIF(H170:S170,F$13)&lt;&gt;0,COUNTIF(H170:S170,F$13),"")</f>
        <v/>
      </c>
      <c r="G170" s="91" t="str">
        <f t="shared" ref="G170" si="272">IF(COUNTIF(H170:S170,G$13)&lt;&gt;0,COUNTIF(H170:S170,G$13),"")</f>
        <v/>
      </c>
      <c r="H170" s="33"/>
      <c r="I170" s="33"/>
      <c r="J170" s="34"/>
      <c r="K170" s="33"/>
      <c r="L170" s="33"/>
      <c r="M170" s="33"/>
      <c r="N170" s="33"/>
      <c r="O170" s="33"/>
      <c r="P170" s="33"/>
      <c r="Q170" s="33"/>
      <c r="R170" s="33"/>
      <c r="S170" s="33"/>
    </row>
    <row r="171" spans="1:19" x14ac:dyDescent="0.2">
      <c r="A171" s="93"/>
      <c r="B171" s="97"/>
      <c r="C171" s="92"/>
      <c r="D171" s="92"/>
      <c r="E171" s="91"/>
      <c r="F171" s="91"/>
      <c r="G171" s="91"/>
      <c r="H171" s="33"/>
      <c r="I171" s="33"/>
      <c r="J171" s="34"/>
      <c r="K171" s="33"/>
      <c r="L171" s="33"/>
      <c r="M171" s="33"/>
      <c r="N171" s="33"/>
      <c r="O171" s="33"/>
      <c r="P171" s="33"/>
      <c r="Q171" s="33"/>
      <c r="R171" s="33"/>
      <c r="S171" s="33"/>
    </row>
    <row r="172" spans="1:19" x14ac:dyDescent="0.2">
      <c r="A172" s="93">
        <f t="shared" si="269"/>
        <v>80</v>
      </c>
      <c r="B172" s="97" t="s">
        <v>93</v>
      </c>
      <c r="C172" s="92" t="s">
        <v>78</v>
      </c>
      <c r="D172" s="92" t="s">
        <v>45</v>
      </c>
      <c r="E172" s="91" t="str">
        <f t="shared" ref="E172" si="273">IF(COUNTIF(H172:S172,E$13)&lt;&gt;0,COUNTIF(H172:S172,E$13),"")</f>
        <v/>
      </c>
      <c r="F172" s="91" t="str">
        <f t="shared" ref="F172" si="274">IF(COUNTIF(H172:S172,F$13)&lt;&gt;0,COUNTIF(H172:S172,F$13),"")</f>
        <v/>
      </c>
      <c r="G172" s="91" t="str">
        <f t="shared" ref="G172" si="275">IF(COUNTIF(H172:S172,G$13)&lt;&gt;0,COUNTIF(H172:S172,G$13),"")</f>
        <v/>
      </c>
      <c r="H172" s="33"/>
      <c r="I172" s="33"/>
      <c r="J172" s="33"/>
      <c r="K172" s="34"/>
      <c r="L172" s="33"/>
      <c r="M172" s="33"/>
      <c r="N172" s="33"/>
      <c r="O172" s="33"/>
      <c r="P172" s="33"/>
      <c r="Q172" s="33"/>
      <c r="R172" s="33"/>
      <c r="S172" s="33"/>
    </row>
    <row r="173" spans="1:19" x14ac:dyDescent="0.2">
      <c r="A173" s="93"/>
      <c r="B173" s="97"/>
      <c r="C173" s="92"/>
      <c r="D173" s="92"/>
      <c r="E173" s="91"/>
      <c r="F173" s="91"/>
      <c r="G173" s="91"/>
      <c r="H173" s="33"/>
      <c r="I173" s="33"/>
      <c r="J173" s="33"/>
      <c r="K173" s="34"/>
      <c r="L173" s="33"/>
      <c r="M173" s="33"/>
      <c r="N173" s="33"/>
      <c r="O173" s="33"/>
      <c r="P173" s="33"/>
      <c r="Q173" s="33"/>
      <c r="R173" s="33"/>
      <c r="S173" s="33"/>
    </row>
    <row r="174" spans="1:19" x14ac:dyDescent="0.2">
      <c r="A174" s="93">
        <f t="shared" si="269"/>
        <v>81</v>
      </c>
      <c r="B174" s="97" t="s">
        <v>53</v>
      </c>
      <c r="C174" s="92" t="s">
        <v>54</v>
      </c>
      <c r="D174" s="92" t="s">
        <v>21</v>
      </c>
      <c r="E174" s="91" t="str">
        <f t="shared" ref="E174" si="276">IF(COUNTIF(H174:S174,E$13)&lt;&gt;0,COUNTIF(H174:S174,E$13),"")</f>
        <v/>
      </c>
      <c r="F174" s="91" t="str">
        <f t="shared" ref="F174" si="277">IF(COUNTIF(H174:S174,F$13)&lt;&gt;0,COUNTIF(H174:S174,F$13),"")</f>
        <v/>
      </c>
      <c r="G174" s="91" t="str">
        <f t="shared" ref="G174" si="278">IF(COUNTIF(H174:S174,G$13)&lt;&gt;0,COUNTIF(H174:S174,G$13),"")</f>
        <v/>
      </c>
      <c r="H174" s="33"/>
      <c r="I174" s="33"/>
      <c r="J174" s="33"/>
      <c r="K174" s="34"/>
      <c r="L174" s="33"/>
      <c r="M174" s="33"/>
      <c r="N174" s="33"/>
      <c r="O174" s="33"/>
      <c r="P174" s="33"/>
      <c r="Q174" s="33"/>
      <c r="R174" s="33"/>
      <c r="S174" s="33"/>
    </row>
    <row r="175" spans="1:19" x14ac:dyDescent="0.2">
      <c r="A175" s="93"/>
      <c r="B175" s="97"/>
      <c r="C175" s="92"/>
      <c r="D175" s="92"/>
      <c r="E175" s="91"/>
      <c r="F175" s="91"/>
      <c r="G175" s="91"/>
      <c r="H175" s="33"/>
      <c r="I175" s="33"/>
      <c r="J175" s="33"/>
      <c r="K175" s="34"/>
      <c r="L175" s="33"/>
      <c r="M175" s="33"/>
      <c r="N175" s="33"/>
      <c r="O175" s="33"/>
      <c r="P175" s="33"/>
      <c r="Q175" s="33"/>
      <c r="R175" s="33"/>
      <c r="S175" s="33"/>
    </row>
    <row r="176" spans="1:19" x14ac:dyDescent="0.2">
      <c r="A176" s="93">
        <f t="shared" si="269"/>
        <v>82</v>
      </c>
      <c r="B176" s="94" t="s">
        <v>183</v>
      </c>
      <c r="C176" s="95" t="s">
        <v>3</v>
      </c>
      <c r="D176" s="92" t="s">
        <v>64</v>
      </c>
      <c r="E176" s="91" t="str">
        <f t="shared" ref="E176" si="279">IF(COUNTIF(H176:S176,E$13)&lt;&gt;0,COUNTIF(H176:S176,E$13),"")</f>
        <v/>
      </c>
      <c r="F176" s="91" t="str">
        <f t="shared" ref="F176" si="280">IF(COUNTIF(H176:S176,F$13)&lt;&gt;0,COUNTIF(H176:S176,F$13),"")</f>
        <v/>
      </c>
      <c r="G176" s="91" t="str">
        <f t="shared" ref="G176" si="281">IF(COUNTIF(H176:S176,G$13)&lt;&gt;0,COUNTIF(H176:S176,G$13),"")</f>
        <v/>
      </c>
      <c r="H176" s="33"/>
      <c r="I176" s="33"/>
      <c r="J176" s="33"/>
      <c r="K176" s="34"/>
      <c r="L176" s="33"/>
      <c r="M176" s="33"/>
      <c r="N176" s="33"/>
      <c r="O176" s="33"/>
      <c r="P176" s="33"/>
      <c r="Q176" s="33"/>
      <c r="R176" s="33"/>
      <c r="S176" s="33"/>
    </row>
    <row r="177" spans="1:19" x14ac:dyDescent="0.2">
      <c r="A177" s="93"/>
      <c r="B177" s="94"/>
      <c r="C177" s="95"/>
      <c r="D177" s="92"/>
      <c r="E177" s="91"/>
      <c r="F177" s="91"/>
      <c r="G177" s="91"/>
      <c r="H177" s="33"/>
      <c r="I177" s="33"/>
      <c r="J177" s="33"/>
      <c r="K177" s="34"/>
      <c r="L177" s="33"/>
      <c r="M177" s="33"/>
      <c r="N177" s="33"/>
      <c r="O177" s="33"/>
      <c r="P177" s="33"/>
      <c r="Q177" s="33"/>
      <c r="R177" s="33"/>
      <c r="S177" s="33"/>
    </row>
    <row r="178" spans="1:19" x14ac:dyDescent="0.2">
      <c r="A178" s="93">
        <f t="shared" si="269"/>
        <v>83</v>
      </c>
      <c r="B178" s="97" t="s">
        <v>57</v>
      </c>
      <c r="C178" s="92"/>
      <c r="D178" s="92" t="s">
        <v>21</v>
      </c>
      <c r="E178" s="91" t="str">
        <f t="shared" ref="E178" si="282">IF(COUNTIF(H178:S178,E$13)&lt;&gt;0,COUNTIF(H178:S178,E$13),"")</f>
        <v/>
      </c>
      <c r="F178" s="91" t="str">
        <f t="shared" ref="F178" si="283">IF(COUNTIF(H178:S178,F$13)&lt;&gt;0,COUNTIF(H178:S178,F$13),"")</f>
        <v/>
      </c>
      <c r="G178" s="91" t="str">
        <f t="shared" ref="G178" si="284">IF(COUNTIF(H178:S178,G$13)&lt;&gt;0,COUNTIF(H178:S178,G$13),"")</f>
        <v/>
      </c>
      <c r="H178" s="33"/>
      <c r="I178" s="33"/>
      <c r="J178" s="33"/>
      <c r="K178" s="34"/>
      <c r="L178" s="33"/>
      <c r="M178" s="33"/>
      <c r="N178" s="33"/>
      <c r="O178" s="33"/>
      <c r="P178" s="33"/>
      <c r="Q178" s="33"/>
      <c r="R178" s="33"/>
      <c r="S178" s="33"/>
    </row>
    <row r="179" spans="1:19" x14ac:dyDescent="0.2">
      <c r="A179" s="93"/>
      <c r="B179" s="97"/>
      <c r="C179" s="92"/>
      <c r="D179" s="92"/>
      <c r="E179" s="91"/>
      <c r="F179" s="91"/>
      <c r="G179" s="91"/>
      <c r="H179" s="33"/>
      <c r="I179" s="33"/>
      <c r="J179" s="33"/>
      <c r="K179" s="34"/>
      <c r="L179" s="33"/>
      <c r="M179" s="33"/>
      <c r="N179" s="33"/>
      <c r="O179" s="33"/>
      <c r="P179" s="33"/>
      <c r="Q179" s="33"/>
      <c r="R179" s="33"/>
      <c r="S179" s="33"/>
    </row>
    <row r="180" spans="1:19" x14ac:dyDescent="0.2">
      <c r="A180" s="93">
        <f t="shared" si="269"/>
        <v>84</v>
      </c>
      <c r="B180" s="97" t="s">
        <v>58</v>
      </c>
      <c r="C180" s="92"/>
      <c r="D180" s="92" t="s">
        <v>21</v>
      </c>
      <c r="E180" s="91" t="str">
        <f t="shared" ref="E180" si="285">IF(COUNTIF(H180:S180,E$13)&lt;&gt;0,COUNTIF(H180:S180,E$13),"")</f>
        <v/>
      </c>
      <c r="F180" s="91" t="str">
        <f t="shared" ref="F180" si="286">IF(COUNTIF(H180:S180,F$13)&lt;&gt;0,COUNTIF(H180:S180,F$13),"")</f>
        <v/>
      </c>
      <c r="G180" s="91" t="str">
        <f t="shared" ref="G180" si="287">IF(COUNTIF(H180:S180,G$13)&lt;&gt;0,COUNTIF(H180:S180,G$13),"")</f>
        <v/>
      </c>
      <c r="H180" s="33"/>
      <c r="I180" s="33"/>
      <c r="J180" s="33"/>
      <c r="K180" s="34"/>
      <c r="L180" s="33"/>
      <c r="M180" s="33"/>
      <c r="N180" s="33"/>
      <c r="O180" s="33"/>
      <c r="P180" s="33"/>
      <c r="Q180" s="33"/>
      <c r="R180" s="33"/>
      <c r="S180" s="33"/>
    </row>
    <row r="181" spans="1:19" x14ac:dyDescent="0.2">
      <c r="A181" s="93"/>
      <c r="B181" s="97"/>
      <c r="C181" s="92"/>
      <c r="D181" s="92"/>
      <c r="E181" s="91"/>
      <c r="F181" s="91"/>
      <c r="G181" s="91"/>
      <c r="H181" s="33"/>
      <c r="I181" s="33"/>
      <c r="J181" s="33"/>
      <c r="K181" s="34"/>
      <c r="L181" s="33"/>
      <c r="M181" s="33"/>
      <c r="N181" s="33"/>
      <c r="O181" s="33"/>
      <c r="P181" s="33"/>
      <c r="Q181" s="33"/>
      <c r="R181" s="33"/>
      <c r="S181" s="33"/>
    </row>
    <row r="182" spans="1:19" ht="14.25" customHeight="1" x14ac:dyDescent="0.2">
      <c r="A182" s="93">
        <f t="shared" si="269"/>
        <v>85</v>
      </c>
      <c r="B182" s="97" t="s">
        <v>195</v>
      </c>
      <c r="C182" s="92"/>
      <c r="D182" s="92" t="s">
        <v>207</v>
      </c>
      <c r="E182" s="91" t="str">
        <f t="shared" ref="E182" si="288">IF(COUNTIF(H182:S182,E$13)&lt;&gt;0,COUNTIF(H182:S182,E$13),"")</f>
        <v/>
      </c>
      <c r="F182" s="91" t="str">
        <f t="shared" ref="F182" si="289">IF(COUNTIF(H182:S182,F$13)&lt;&gt;0,COUNTIF(H182:S182,F$13),"")</f>
        <v/>
      </c>
      <c r="G182" s="91" t="str">
        <f t="shared" ref="G182" si="290">IF(COUNTIF(H182:S182,G$13)&lt;&gt;0,COUNTIF(H182:S182,G$13),"")</f>
        <v/>
      </c>
      <c r="H182" s="33"/>
      <c r="I182" s="33"/>
      <c r="J182" s="33"/>
      <c r="K182" s="34"/>
      <c r="L182" s="33"/>
      <c r="M182" s="33"/>
      <c r="N182" s="33"/>
      <c r="O182" s="33"/>
      <c r="P182" s="33"/>
      <c r="Q182" s="33"/>
      <c r="R182" s="33"/>
      <c r="S182" s="33"/>
    </row>
    <row r="183" spans="1:19" x14ac:dyDescent="0.2">
      <c r="A183" s="93"/>
      <c r="B183" s="97"/>
      <c r="C183" s="92"/>
      <c r="D183" s="92"/>
      <c r="E183" s="91"/>
      <c r="F183" s="91"/>
      <c r="G183" s="91"/>
      <c r="H183" s="33"/>
      <c r="I183" s="33"/>
      <c r="J183" s="33"/>
      <c r="K183" s="34"/>
      <c r="L183" s="33"/>
      <c r="M183" s="33"/>
      <c r="N183" s="33"/>
      <c r="O183" s="33"/>
      <c r="P183" s="33"/>
      <c r="Q183" s="33"/>
      <c r="R183" s="33"/>
      <c r="S183" s="33"/>
    </row>
    <row r="184" spans="1:19" x14ac:dyDescent="0.2">
      <c r="A184" s="93">
        <f t="shared" si="269"/>
        <v>86</v>
      </c>
      <c r="B184" s="97" t="s">
        <v>59</v>
      </c>
      <c r="C184" s="92"/>
      <c r="D184" s="92" t="s">
        <v>45</v>
      </c>
      <c r="E184" s="91" t="str">
        <f t="shared" ref="E184" si="291">IF(COUNTIF(H184:S184,E$13)&lt;&gt;0,COUNTIF(H184:S184,E$13),"")</f>
        <v/>
      </c>
      <c r="F184" s="91" t="str">
        <f t="shared" ref="F184" si="292">IF(COUNTIF(H184:S184,F$13)&lt;&gt;0,COUNTIF(H184:S184,F$13),"")</f>
        <v/>
      </c>
      <c r="G184" s="91" t="str">
        <f t="shared" ref="G184" si="293">IF(COUNTIF(H184:S184,G$13)&lt;&gt;0,COUNTIF(H184:S184,G$13),"")</f>
        <v/>
      </c>
      <c r="H184" s="33"/>
      <c r="I184" s="33"/>
      <c r="J184" s="33"/>
      <c r="K184" s="34"/>
      <c r="L184" s="33"/>
      <c r="M184" s="33"/>
      <c r="N184" s="33"/>
      <c r="O184" s="33"/>
      <c r="P184" s="33"/>
      <c r="Q184" s="33"/>
      <c r="R184" s="33"/>
      <c r="S184" s="33"/>
    </row>
    <row r="185" spans="1:19" x14ac:dyDescent="0.2">
      <c r="A185" s="93"/>
      <c r="B185" s="97"/>
      <c r="C185" s="92"/>
      <c r="D185" s="92"/>
      <c r="E185" s="91"/>
      <c r="F185" s="91"/>
      <c r="G185" s="91"/>
      <c r="H185" s="33"/>
      <c r="I185" s="33"/>
      <c r="J185" s="33"/>
      <c r="K185" s="34"/>
      <c r="L185" s="33"/>
      <c r="M185" s="33"/>
      <c r="N185" s="33"/>
      <c r="O185" s="33"/>
      <c r="P185" s="33"/>
      <c r="Q185" s="33"/>
      <c r="R185" s="33"/>
      <c r="S185" s="33"/>
    </row>
    <row r="186" spans="1:19" x14ac:dyDescent="0.2">
      <c r="A186" s="93">
        <f t="shared" si="269"/>
        <v>87</v>
      </c>
      <c r="B186" s="97" t="s">
        <v>60</v>
      </c>
      <c r="C186" s="92"/>
      <c r="D186" s="92" t="s">
        <v>62</v>
      </c>
      <c r="E186" s="91" t="str">
        <f t="shared" ref="E186" si="294">IF(COUNTIF(H186:S186,E$13)&lt;&gt;0,COUNTIF(H186:S186,E$13),"")</f>
        <v/>
      </c>
      <c r="F186" s="91" t="str">
        <f t="shared" ref="F186" si="295">IF(COUNTIF(H186:S186,F$13)&lt;&gt;0,COUNTIF(H186:S186,F$13),"")</f>
        <v/>
      </c>
      <c r="G186" s="91" t="str">
        <f t="shared" ref="G186" si="296">IF(COUNTIF(H186:S186,G$13)&lt;&gt;0,COUNTIF(H186:S186,G$13),"")</f>
        <v/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</row>
    <row r="187" spans="1:19" x14ac:dyDescent="0.2">
      <c r="A187" s="93"/>
      <c r="B187" s="97"/>
      <c r="C187" s="92"/>
      <c r="D187" s="92"/>
      <c r="E187" s="91"/>
      <c r="F187" s="91"/>
      <c r="G187" s="91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</row>
    <row r="188" spans="1:19" x14ac:dyDescent="0.2">
      <c r="A188" s="93">
        <f t="shared" si="269"/>
        <v>88</v>
      </c>
      <c r="B188" s="97" t="s">
        <v>90</v>
      </c>
      <c r="C188" s="92"/>
      <c r="D188" s="92" t="s">
        <v>62</v>
      </c>
      <c r="E188" s="91" t="str">
        <f t="shared" ref="E188" si="297">IF(COUNTIF(H188:S188,E$13)&lt;&gt;0,COUNTIF(H188:S188,E$13),"")</f>
        <v/>
      </c>
      <c r="F188" s="91" t="str">
        <f t="shared" ref="F188" si="298">IF(COUNTIF(H188:S188,F$13)&lt;&gt;0,COUNTIF(H188:S188,F$13),"")</f>
        <v/>
      </c>
      <c r="G188" s="91" t="str">
        <f t="shared" ref="G188" si="299">IF(COUNTIF(H188:S188,G$13)&lt;&gt;0,COUNTIF(H188:S188,G$13),"")</f>
        <v/>
      </c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</row>
    <row r="189" spans="1:19" x14ac:dyDescent="0.2">
      <c r="A189" s="93"/>
      <c r="B189" s="97"/>
      <c r="C189" s="92"/>
      <c r="D189" s="92"/>
      <c r="E189" s="91"/>
      <c r="F189" s="91"/>
      <c r="G189" s="91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</row>
    <row r="190" spans="1:19" x14ac:dyDescent="0.2">
      <c r="A190" s="93">
        <f t="shared" si="269"/>
        <v>89</v>
      </c>
      <c r="B190" s="113" t="s">
        <v>197</v>
      </c>
      <c r="C190" s="92"/>
      <c r="D190" s="92" t="s">
        <v>45</v>
      </c>
      <c r="E190" s="91" t="str">
        <f t="shared" ref="E190" si="300">IF(COUNTIF(H190:S190,E$13)&lt;&gt;0,COUNTIF(H190:S190,E$13),"")</f>
        <v/>
      </c>
      <c r="F190" s="91" t="str">
        <f t="shared" ref="F190" si="301">IF(COUNTIF(H190:S190,F$13)&lt;&gt;0,COUNTIF(H190:S190,F$13),"")</f>
        <v/>
      </c>
      <c r="G190" s="91" t="str">
        <f t="shared" ref="G190" si="302">IF(COUNTIF(H190:S190,G$13)&lt;&gt;0,COUNTIF(H190:S190,G$13),"")</f>
        <v/>
      </c>
      <c r="H190" s="33"/>
      <c r="I190" s="33"/>
      <c r="J190" s="33"/>
      <c r="K190" s="34"/>
      <c r="L190" s="33"/>
      <c r="M190" s="33"/>
      <c r="N190" s="33"/>
      <c r="O190" s="33"/>
      <c r="P190" s="33"/>
      <c r="Q190" s="33"/>
      <c r="R190" s="33"/>
      <c r="S190" s="33"/>
    </row>
    <row r="191" spans="1:19" x14ac:dyDescent="0.2">
      <c r="A191" s="93"/>
      <c r="B191" s="113"/>
      <c r="C191" s="92"/>
      <c r="D191" s="92"/>
      <c r="E191" s="91"/>
      <c r="F191" s="91"/>
      <c r="G191" s="91"/>
      <c r="H191" s="33"/>
      <c r="I191" s="33"/>
      <c r="J191" s="33"/>
      <c r="K191" s="34"/>
      <c r="L191" s="33"/>
      <c r="M191" s="33"/>
      <c r="N191" s="33"/>
      <c r="O191" s="33"/>
      <c r="P191" s="33"/>
      <c r="Q191" s="33"/>
      <c r="R191" s="33"/>
      <c r="S191" s="33"/>
    </row>
    <row r="192" spans="1:19" x14ac:dyDescent="0.2">
      <c r="A192" s="93">
        <f t="shared" si="269"/>
        <v>90</v>
      </c>
      <c r="B192" s="113" t="s">
        <v>198</v>
      </c>
      <c r="C192" s="92"/>
      <c r="D192" s="92" t="s">
        <v>45</v>
      </c>
      <c r="E192" s="91" t="str">
        <f t="shared" ref="E192" si="303">IF(COUNTIF(H192:S192,E$13)&lt;&gt;0,COUNTIF(H192:S192,E$13),"")</f>
        <v/>
      </c>
      <c r="F192" s="91" t="str">
        <f t="shared" ref="F192" si="304">IF(COUNTIF(H192:S192,F$13)&lt;&gt;0,COUNTIF(H192:S192,F$13),"")</f>
        <v/>
      </c>
      <c r="G192" s="91" t="str">
        <f t="shared" ref="G192" si="305">IF(COUNTIF(H192:S192,G$13)&lt;&gt;0,COUNTIF(H192:S192,G$13),"")</f>
        <v/>
      </c>
      <c r="H192" s="33"/>
      <c r="I192" s="33"/>
      <c r="J192" s="33"/>
      <c r="K192" s="34"/>
      <c r="L192" s="33"/>
      <c r="M192" s="33"/>
      <c r="N192" s="33"/>
      <c r="O192" s="33"/>
      <c r="P192" s="33"/>
      <c r="Q192" s="33"/>
      <c r="R192" s="33"/>
      <c r="S192" s="33"/>
    </row>
    <row r="193" spans="1:19" x14ac:dyDescent="0.2">
      <c r="A193" s="93"/>
      <c r="B193" s="113"/>
      <c r="C193" s="92"/>
      <c r="D193" s="92"/>
      <c r="E193" s="91"/>
      <c r="F193" s="91"/>
      <c r="G193" s="91"/>
      <c r="H193" s="33"/>
      <c r="I193" s="33"/>
      <c r="J193" s="33"/>
      <c r="K193" s="34"/>
      <c r="L193" s="33"/>
      <c r="M193" s="33"/>
      <c r="N193" s="33"/>
      <c r="O193" s="33"/>
      <c r="P193" s="33"/>
      <c r="Q193" s="33"/>
      <c r="R193" s="33"/>
      <c r="S193" s="33"/>
    </row>
    <row r="194" spans="1:19" x14ac:dyDescent="0.2">
      <c r="A194" s="93">
        <f t="shared" si="269"/>
        <v>91</v>
      </c>
      <c r="B194" s="97" t="s">
        <v>111</v>
      </c>
      <c r="C194" s="92" t="s">
        <v>75</v>
      </c>
      <c r="D194" s="92" t="s">
        <v>45</v>
      </c>
      <c r="E194" s="91" t="str">
        <f t="shared" ref="E194" si="306">IF(COUNTIF(H194:S194,E$13)&lt;&gt;0,COUNTIF(H194:S194,E$13),"")</f>
        <v/>
      </c>
      <c r="F194" s="91" t="str">
        <f t="shared" ref="F194" si="307">IF(COUNTIF(H194:S194,F$13)&lt;&gt;0,COUNTIF(H194:S194,F$13),"")</f>
        <v/>
      </c>
      <c r="G194" s="91" t="str">
        <f t="shared" ref="G194" si="308">IF(COUNTIF(H194:S194,G$13)&lt;&gt;0,COUNTIF(H194:S194,G$13),"")</f>
        <v/>
      </c>
      <c r="H194" s="33"/>
      <c r="I194" s="33"/>
      <c r="J194" s="33"/>
      <c r="K194" s="34"/>
      <c r="L194" s="33"/>
      <c r="M194" s="33"/>
      <c r="N194" s="33"/>
      <c r="O194" s="33"/>
      <c r="P194" s="33"/>
      <c r="Q194" s="33"/>
      <c r="R194" s="33"/>
      <c r="S194" s="33"/>
    </row>
    <row r="195" spans="1:19" x14ac:dyDescent="0.2">
      <c r="A195" s="93"/>
      <c r="B195" s="97"/>
      <c r="C195" s="92"/>
      <c r="D195" s="92"/>
      <c r="E195" s="91"/>
      <c r="F195" s="91"/>
      <c r="G195" s="91"/>
      <c r="H195" s="33"/>
      <c r="I195" s="33"/>
      <c r="J195" s="33"/>
      <c r="K195" s="34"/>
      <c r="L195" s="33"/>
      <c r="M195" s="33"/>
      <c r="N195" s="33"/>
      <c r="O195" s="33"/>
      <c r="P195" s="33"/>
      <c r="Q195" s="33"/>
      <c r="R195" s="33"/>
      <c r="S195" s="33"/>
    </row>
    <row r="196" spans="1:19" x14ac:dyDescent="0.2">
      <c r="A196" s="93">
        <f t="shared" si="269"/>
        <v>92</v>
      </c>
      <c r="B196" s="97" t="s">
        <v>112</v>
      </c>
      <c r="C196" s="92" t="s">
        <v>65</v>
      </c>
      <c r="D196" s="92" t="s">
        <v>67</v>
      </c>
      <c r="E196" s="91" t="str">
        <f t="shared" ref="E196" si="309">IF(COUNTIF(H196:S196,E$13)&lt;&gt;0,COUNTIF(H196:S196,E$13),"")</f>
        <v/>
      </c>
      <c r="F196" s="91" t="str">
        <f t="shared" ref="F196" si="310">IF(COUNTIF(H196:S196,F$13)&lt;&gt;0,COUNTIF(H196:S196,F$13),"")</f>
        <v/>
      </c>
      <c r="G196" s="91" t="str">
        <f t="shared" ref="G196" si="311">IF(COUNTIF(H196:S196,G$13)&lt;&gt;0,COUNTIF(H196:S196,G$13),"")</f>
        <v/>
      </c>
      <c r="H196" s="33"/>
      <c r="I196" s="33"/>
      <c r="J196" s="33"/>
      <c r="K196" s="34"/>
      <c r="L196" s="33"/>
      <c r="M196" s="33"/>
      <c r="N196" s="33"/>
      <c r="O196" s="33"/>
      <c r="P196" s="33"/>
      <c r="Q196" s="33"/>
      <c r="R196" s="33"/>
      <c r="S196" s="33"/>
    </row>
    <row r="197" spans="1:19" x14ac:dyDescent="0.2">
      <c r="A197" s="93"/>
      <c r="B197" s="97"/>
      <c r="C197" s="92"/>
      <c r="D197" s="92"/>
      <c r="E197" s="91"/>
      <c r="F197" s="91"/>
      <c r="G197" s="91"/>
      <c r="H197" s="33"/>
      <c r="I197" s="33"/>
      <c r="J197" s="33"/>
      <c r="K197" s="34"/>
      <c r="L197" s="33"/>
      <c r="M197" s="33"/>
      <c r="N197" s="33"/>
      <c r="O197" s="33"/>
      <c r="P197" s="33"/>
      <c r="Q197" s="33"/>
      <c r="R197" s="33"/>
      <c r="S197" s="33"/>
    </row>
    <row r="198" spans="1:19" x14ac:dyDescent="0.2">
      <c r="A198" s="93">
        <f t="shared" si="269"/>
        <v>93</v>
      </c>
      <c r="B198" s="97" t="s">
        <v>112</v>
      </c>
      <c r="C198" s="92" t="s">
        <v>66</v>
      </c>
      <c r="D198" s="92" t="s">
        <v>55</v>
      </c>
      <c r="E198" s="91" t="str">
        <f t="shared" ref="E198" si="312">IF(COUNTIF(H198:S198,E$13)&lt;&gt;0,COUNTIF(H198:S198,E$13),"")</f>
        <v/>
      </c>
      <c r="F198" s="91" t="str">
        <f t="shared" ref="F198" si="313">IF(COUNTIF(H198:S198,F$13)&lt;&gt;0,COUNTIF(H198:S198,F$13),"")</f>
        <v/>
      </c>
      <c r="G198" s="91" t="str">
        <f t="shared" ref="G198" si="314">IF(COUNTIF(H198:S198,G$13)&lt;&gt;0,COUNTIF(H198:S198,G$13),"")</f>
        <v/>
      </c>
      <c r="H198" s="33"/>
      <c r="I198" s="33"/>
      <c r="J198" s="33"/>
      <c r="K198" s="34"/>
      <c r="L198" s="33"/>
      <c r="M198" s="33"/>
      <c r="N198" s="33"/>
      <c r="O198" s="33"/>
      <c r="P198" s="33"/>
      <c r="Q198" s="33"/>
      <c r="R198" s="33"/>
      <c r="S198" s="33"/>
    </row>
    <row r="199" spans="1:19" x14ac:dyDescent="0.2">
      <c r="A199" s="93"/>
      <c r="B199" s="97"/>
      <c r="C199" s="92"/>
      <c r="D199" s="92"/>
      <c r="E199" s="91"/>
      <c r="F199" s="91"/>
      <c r="G199" s="91"/>
      <c r="H199" s="33"/>
      <c r="I199" s="33"/>
      <c r="J199" s="33"/>
      <c r="K199" s="34"/>
      <c r="L199" s="33"/>
      <c r="M199" s="33"/>
      <c r="N199" s="33"/>
      <c r="O199" s="33"/>
      <c r="P199" s="33"/>
      <c r="Q199" s="33"/>
      <c r="R199" s="33"/>
      <c r="S199" s="33"/>
    </row>
    <row r="200" spans="1:19" x14ac:dyDescent="0.2">
      <c r="A200" s="93">
        <f t="shared" si="269"/>
        <v>94</v>
      </c>
      <c r="B200" s="97" t="s">
        <v>74</v>
      </c>
      <c r="C200" s="92" t="s">
        <v>44</v>
      </c>
      <c r="D200" s="92">
        <v>29124</v>
      </c>
      <c r="E200" s="91" t="str">
        <f t="shared" ref="E200" si="315">IF(COUNTIF(H200:S200,E$13)&lt;&gt;0,COUNTIF(H200:S200,E$13),"")</f>
        <v/>
      </c>
      <c r="F200" s="91" t="str">
        <f t="shared" ref="F200" si="316">IF(COUNTIF(H200:S200,F$13)&lt;&gt;0,COUNTIF(H200:S200,F$13),"")</f>
        <v/>
      </c>
      <c r="G200" s="91" t="str">
        <f t="shared" ref="G200" si="317">IF(COUNTIF(H200:S200,G$13)&lt;&gt;0,COUNTIF(H200:S200,G$13),"")</f>
        <v/>
      </c>
      <c r="H200" s="33"/>
      <c r="I200" s="33"/>
      <c r="J200" s="33"/>
      <c r="K200" s="34"/>
      <c r="L200" s="33"/>
      <c r="M200" s="33"/>
      <c r="N200" s="33"/>
      <c r="O200" s="33"/>
      <c r="P200" s="33"/>
      <c r="Q200" s="33"/>
      <c r="R200" s="33"/>
      <c r="S200" s="33"/>
    </row>
    <row r="201" spans="1:19" x14ac:dyDescent="0.2">
      <c r="A201" s="93"/>
      <c r="B201" s="97"/>
      <c r="C201" s="92"/>
      <c r="D201" s="92"/>
      <c r="E201" s="91"/>
      <c r="F201" s="91"/>
      <c r="G201" s="91"/>
      <c r="H201" s="33"/>
      <c r="I201" s="33"/>
      <c r="J201" s="33"/>
      <c r="K201" s="34"/>
      <c r="L201" s="33"/>
      <c r="M201" s="33"/>
      <c r="N201" s="33"/>
      <c r="O201" s="33"/>
      <c r="P201" s="33"/>
      <c r="Q201" s="33"/>
      <c r="R201" s="33"/>
      <c r="S201" s="33"/>
    </row>
    <row r="202" spans="1:19" x14ac:dyDescent="0.2">
      <c r="A202" s="93">
        <f t="shared" si="269"/>
        <v>95</v>
      </c>
      <c r="B202" s="97" t="s">
        <v>74</v>
      </c>
      <c r="C202" s="92" t="s">
        <v>44</v>
      </c>
      <c r="D202" s="92">
        <v>29126</v>
      </c>
      <c r="E202" s="91" t="str">
        <f t="shared" ref="E202" si="318">IF(COUNTIF(H202:S202,E$13)&lt;&gt;0,COUNTIF(H202:S202,E$13),"")</f>
        <v/>
      </c>
      <c r="F202" s="91" t="str">
        <f t="shared" ref="F202" si="319">IF(COUNTIF(H202:S202,F$13)&lt;&gt;0,COUNTIF(H202:S202,F$13),"")</f>
        <v/>
      </c>
      <c r="G202" s="91" t="str">
        <f t="shared" ref="G202" si="320">IF(COUNTIF(H202:S202,G$13)&lt;&gt;0,COUNTIF(H202:S202,G$13),"")</f>
        <v/>
      </c>
      <c r="H202" s="33"/>
      <c r="I202" s="33"/>
      <c r="J202" s="33"/>
      <c r="K202" s="34"/>
      <c r="L202" s="33"/>
      <c r="M202" s="33"/>
      <c r="N202" s="33"/>
      <c r="O202" s="33"/>
      <c r="P202" s="33"/>
      <c r="Q202" s="33"/>
      <c r="R202" s="33"/>
      <c r="S202" s="33"/>
    </row>
    <row r="203" spans="1:19" x14ac:dyDescent="0.2">
      <c r="A203" s="93"/>
      <c r="B203" s="97"/>
      <c r="C203" s="92"/>
      <c r="D203" s="92"/>
      <c r="E203" s="91"/>
      <c r="F203" s="91"/>
      <c r="G203" s="91"/>
      <c r="H203" s="33"/>
      <c r="I203" s="33"/>
      <c r="J203" s="33"/>
      <c r="K203" s="34"/>
      <c r="L203" s="33"/>
      <c r="M203" s="33"/>
      <c r="N203" s="33"/>
      <c r="O203" s="33"/>
      <c r="P203" s="33"/>
      <c r="Q203" s="33"/>
      <c r="R203" s="33"/>
      <c r="S203" s="33"/>
    </row>
    <row r="204" spans="1:19" x14ac:dyDescent="0.2">
      <c r="A204" s="93">
        <f t="shared" si="269"/>
        <v>96</v>
      </c>
      <c r="B204" s="97" t="s">
        <v>74</v>
      </c>
      <c r="C204" s="92" t="s">
        <v>44</v>
      </c>
      <c r="D204" s="92">
        <v>66477</v>
      </c>
      <c r="E204" s="91" t="str">
        <f t="shared" ref="E204" si="321">IF(COUNTIF(H204:S204,E$13)&lt;&gt;0,COUNTIF(H204:S204,E$13),"")</f>
        <v/>
      </c>
      <c r="F204" s="91" t="str">
        <f t="shared" ref="F204" si="322">IF(COUNTIF(H204:S204,F$13)&lt;&gt;0,COUNTIF(H204:S204,F$13),"")</f>
        <v/>
      </c>
      <c r="G204" s="91" t="str">
        <f t="shared" ref="G204" si="323">IF(COUNTIF(H204:S204,G$13)&lt;&gt;0,COUNTIF(H204:S204,G$13),"")</f>
        <v/>
      </c>
      <c r="H204" s="33"/>
      <c r="I204" s="33"/>
      <c r="J204" s="33"/>
      <c r="K204" s="34"/>
      <c r="L204" s="33"/>
      <c r="M204" s="33"/>
      <c r="N204" s="33"/>
      <c r="O204" s="33"/>
      <c r="P204" s="33"/>
      <c r="Q204" s="33"/>
      <c r="R204" s="33"/>
      <c r="S204" s="33"/>
    </row>
    <row r="205" spans="1:19" x14ac:dyDescent="0.2">
      <c r="A205" s="93"/>
      <c r="B205" s="97"/>
      <c r="C205" s="92"/>
      <c r="D205" s="92"/>
      <c r="E205" s="91"/>
      <c r="F205" s="91"/>
      <c r="G205" s="91"/>
      <c r="H205" s="33"/>
      <c r="I205" s="33"/>
      <c r="J205" s="33"/>
      <c r="K205" s="34"/>
      <c r="L205" s="33"/>
      <c r="M205" s="33"/>
      <c r="N205" s="33"/>
      <c r="O205" s="33"/>
      <c r="P205" s="33"/>
      <c r="Q205" s="33"/>
      <c r="R205" s="33"/>
      <c r="S205" s="33"/>
    </row>
    <row r="206" spans="1:19" x14ac:dyDescent="0.2">
      <c r="A206" s="93">
        <f t="shared" si="269"/>
        <v>97</v>
      </c>
      <c r="B206" s="97" t="s">
        <v>49</v>
      </c>
      <c r="C206" s="92" t="s">
        <v>146</v>
      </c>
      <c r="D206" s="92" t="s">
        <v>76</v>
      </c>
      <c r="E206" s="91" t="str">
        <f t="shared" ref="E206" si="324">IF(COUNTIF(H206:S206,E$13)&lt;&gt;0,COUNTIF(H206:S206,E$13),"")</f>
        <v/>
      </c>
      <c r="F206" s="91" t="str">
        <f t="shared" ref="F206" si="325">IF(COUNTIF(H206:S206,F$13)&lt;&gt;0,COUNTIF(H206:S206,F$13),"")</f>
        <v/>
      </c>
      <c r="G206" s="91" t="str">
        <f t="shared" ref="G206" si="326">IF(COUNTIF(H206:S206,G$13)&lt;&gt;0,COUNTIF(H206:S206,G$13),"")</f>
        <v/>
      </c>
      <c r="H206" s="33"/>
      <c r="I206" s="33"/>
      <c r="J206" s="33"/>
      <c r="K206" s="34"/>
      <c r="L206" s="33"/>
      <c r="M206" s="33"/>
      <c r="N206" s="33"/>
      <c r="O206" s="33"/>
      <c r="P206" s="33"/>
      <c r="Q206" s="33"/>
      <c r="R206" s="33"/>
      <c r="S206" s="33"/>
    </row>
    <row r="207" spans="1:19" x14ac:dyDescent="0.2">
      <c r="A207" s="93"/>
      <c r="B207" s="97"/>
      <c r="C207" s="92"/>
      <c r="D207" s="92"/>
      <c r="E207" s="91"/>
      <c r="F207" s="91"/>
      <c r="G207" s="91"/>
      <c r="H207" s="33"/>
      <c r="I207" s="33"/>
      <c r="J207" s="33"/>
      <c r="K207" s="34"/>
      <c r="L207" s="33"/>
      <c r="M207" s="33"/>
      <c r="N207" s="33"/>
      <c r="O207" s="33"/>
      <c r="P207" s="33"/>
      <c r="Q207" s="33"/>
      <c r="R207" s="33"/>
      <c r="S207" s="33"/>
    </row>
    <row r="208" spans="1:19" x14ac:dyDescent="0.2">
      <c r="A208" s="93">
        <f t="shared" si="269"/>
        <v>98</v>
      </c>
      <c r="B208" s="97" t="s">
        <v>47</v>
      </c>
      <c r="C208" s="92" t="s">
        <v>48</v>
      </c>
      <c r="D208" s="92" t="s">
        <v>63</v>
      </c>
      <c r="E208" s="91" t="str">
        <f t="shared" ref="E208" si="327">IF(COUNTIF(H208:S208,E$13)&lt;&gt;0,COUNTIF(H208:S208,E$13),"")</f>
        <v/>
      </c>
      <c r="F208" s="91" t="str">
        <f t="shared" ref="F208" si="328">IF(COUNTIF(H208:S208,F$13)&lt;&gt;0,COUNTIF(H208:S208,F$13),"")</f>
        <v/>
      </c>
      <c r="G208" s="91" t="str">
        <f t="shared" ref="G208" si="329">IF(COUNTIF(H208:S208,G$13)&lt;&gt;0,COUNTIF(H208:S208,G$13),"")</f>
        <v/>
      </c>
      <c r="H208" s="33"/>
      <c r="I208" s="33"/>
      <c r="J208" s="33"/>
      <c r="K208" s="34"/>
      <c r="L208" s="33"/>
      <c r="M208" s="33"/>
      <c r="N208" s="33"/>
      <c r="O208" s="33"/>
      <c r="P208" s="33"/>
      <c r="Q208" s="33"/>
      <c r="R208" s="33"/>
      <c r="S208" s="33"/>
    </row>
    <row r="209" spans="1:19" x14ac:dyDescent="0.2">
      <c r="A209" s="93"/>
      <c r="B209" s="97"/>
      <c r="C209" s="92"/>
      <c r="D209" s="92"/>
      <c r="E209" s="91"/>
      <c r="F209" s="91"/>
      <c r="G209" s="91"/>
      <c r="H209" s="33"/>
      <c r="I209" s="33"/>
      <c r="J209" s="33"/>
      <c r="K209" s="34"/>
      <c r="L209" s="33"/>
      <c r="M209" s="33"/>
      <c r="N209" s="33"/>
      <c r="O209" s="33"/>
      <c r="P209" s="33"/>
      <c r="Q209" s="33"/>
      <c r="R209" s="33"/>
      <c r="S209" s="33"/>
    </row>
    <row r="210" spans="1:19" x14ac:dyDescent="0.2">
      <c r="A210" s="93">
        <f t="shared" si="269"/>
        <v>99</v>
      </c>
      <c r="B210" s="97" t="s">
        <v>149</v>
      </c>
      <c r="C210" s="92"/>
      <c r="D210" s="92" t="s">
        <v>151</v>
      </c>
      <c r="E210" s="91" t="str">
        <f t="shared" ref="E210" si="330">IF(COUNTIF(H210:S210,E$13)&lt;&gt;0,COUNTIF(H210:S210,E$13),"")</f>
        <v/>
      </c>
      <c r="F210" s="91" t="str">
        <f t="shared" ref="F210" si="331">IF(COUNTIF(H210:S210,F$13)&lt;&gt;0,COUNTIF(H210:S210,F$13),"")</f>
        <v/>
      </c>
      <c r="G210" s="91" t="str">
        <f t="shared" ref="G210" si="332">IF(COUNTIF(H210:S210,G$13)&lt;&gt;0,COUNTIF(H210:S210,G$13),"")</f>
        <v/>
      </c>
      <c r="H210" s="33"/>
      <c r="I210" s="34"/>
      <c r="J210" s="33"/>
      <c r="K210" s="34"/>
      <c r="L210" s="34"/>
      <c r="M210" s="33"/>
      <c r="N210" s="33"/>
      <c r="O210" s="33"/>
      <c r="P210" s="34"/>
      <c r="Q210" s="34"/>
      <c r="R210" s="33"/>
      <c r="S210" s="33"/>
    </row>
    <row r="211" spans="1:19" x14ac:dyDescent="0.2">
      <c r="A211" s="93"/>
      <c r="B211" s="97"/>
      <c r="C211" s="92"/>
      <c r="D211" s="92"/>
      <c r="E211" s="91"/>
      <c r="F211" s="91"/>
      <c r="G211" s="91"/>
      <c r="H211" s="33"/>
      <c r="I211" s="34"/>
      <c r="J211" s="33"/>
      <c r="K211" s="34"/>
      <c r="L211" s="34"/>
      <c r="M211" s="33"/>
      <c r="N211" s="33"/>
      <c r="O211" s="33"/>
      <c r="P211" s="34"/>
      <c r="Q211" s="34"/>
      <c r="R211" s="33"/>
      <c r="S211" s="33"/>
    </row>
    <row r="212" spans="1:19" x14ac:dyDescent="0.2">
      <c r="B212" s="32" t="s">
        <v>147</v>
      </c>
    </row>
  </sheetData>
  <autoFilter ref="A12:D212"/>
  <sortState ref="A18:S19">
    <sortCondition ref="D86:D87"/>
  </sortState>
  <mergeCells count="716">
    <mergeCell ref="F190:F191"/>
    <mergeCell ref="G190:G191"/>
    <mergeCell ref="E192:E193"/>
    <mergeCell ref="F192:F193"/>
    <mergeCell ref="G192:G193"/>
    <mergeCell ref="B190:B191"/>
    <mergeCell ref="B192:B193"/>
    <mergeCell ref="A190:A191"/>
    <mergeCell ref="A192:A193"/>
    <mergeCell ref="C190:C191"/>
    <mergeCell ref="C192:C193"/>
    <mergeCell ref="D190:D191"/>
    <mergeCell ref="D192:D193"/>
    <mergeCell ref="E190:E191"/>
    <mergeCell ref="E186:E187"/>
    <mergeCell ref="A172:A173"/>
    <mergeCell ref="B172:B173"/>
    <mergeCell ref="C172:C173"/>
    <mergeCell ref="A180:A181"/>
    <mergeCell ref="B180:B181"/>
    <mergeCell ref="C180:C181"/>
    <mergeCell ref="D180:D181"/>
    <mergeCell ref="E180:E181"/>
    <mergeCell ref="A176:A177"/>
    <mergeCell ref="B176:B177"/>
    <mergeCell ref="C176:C177"/>
    <mergeCell ref="D176:D177"/>
    <mergeCell ref="E176:E177"/>
    <mergeCell ref="B182:B183"/>
    <mergeCell ref="E182:E183"/>
    <mergeCell ref="F174:F175"/>
    <mergeCell ref="G174:G175"/>
    <mergeCell ref="A174:A175"/>
    <mergeCell ref="B174:B175"/>
    <mergeCell ref="C174:C175"/>
    <mergeCell ref="D174:D175"/>
    <mergeCell ref="E174:E175"/>
    <mergeCell ref="E198:E199"/>
    <mergeCell ref="F198:F199"/>
    <mergeCell ref="G198:G199"/>
    <mergeCell ref="A196:A197"/>
    <mergeCell ref="A184:A185"/>
    <mergeCell ref="B184:B185"/>
    <mergeCell ref="C184:C185"/>
    <mergeCell ref="D184:D185"/>
    <mergeCell ref="E184:E185"/>
    <mergeCell ref="F184:F185"/>
    <mergeCell ref="G184:G185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86:A187"/>
    <mergeCell ref="B186:B187"/>
    <mergeCell ref="C186:C187"/>
    <mergeCell ref="D186:D187"/>
    <mergeCell ref="G172:G173"/>
    <mergeCell ref="A206:A207"/>
    <mergeCell ref="B206:B207"/>
    <mergeCell ref="C206:C207"/>
    <mergeCell ref="D206:D207"/>
    <mergeCell ref="E206:E207"/>
    <mergeCell ref="A178:A179"/>
    <mergeCell ref="B178:B179"/>
    <mergeCell ref="C178:C179"/>
    <mergeCell ref="D178:D179"/>
    <mergeCell ref="E178:E179"/>
    <mergeCell ref="F178:F179"/>
    <mergeCell ref="G178:G179"/>
    <mergeCell ref="F196:F197"/>
    <mergeCell ref="G196:G197"/>
    <mergeCell ref="F204:F205"/>
    <mergeCell ref="G204:G205"/>
    <mergeCell ref="A208:A209"/>
    <mergeCell ref="B208:B209"/>
    <mergeCell ref="C208:C209"/>
    <mergeCell ref="D208:D209"/>
    <mergeCell ref="E208:E209"/>
    <mergeCell ref="F208:F209"/>
    <mergeCell ref="G208:G209"/>
    <mergeCell ref="F206:F207"/>
    <mergeCell ref="G206:G207"/>
    <mergeCell ref="A168:A169"/>
    <mergeCell ref="B168:B169"/>
    <mergeCell ref="C168:C169"/>
    <mergeCell ref="D168:D169"/>
    <mergeCell ref="E168:E169"/>
    <mergeCell ref="F168:F169"/>
    <mergeCell ref="D172:D173"/>
    <mergeCell ref="E172:E173"/>
    <mergeCell ref="F172:F173"/>
    <mergeCell ref="A194:A195"/>
    <mergeCell ref="B194:B195"/>
    <mergeCell ref="C194:C195"/>
    <mergeCell ref="D194:D195"/>
    <mergeCell ref="E194:E195"/>
    <mergeCell ref="F194:F195"/>
    <mergeCell ref="G194:G195"/>
    <mergeCell ref="A204:A205"/>
    <mergeCell ref="B204:B205"/>
    <mergeCell ref="C204:C205"/>
    <mergeCell ref="D204:D205"/>
    <mergeCell ref="E204:E205"/>
    <mergeCell ref="F200:F201"/>
    <mergeCell ref="G200:G201"/>
    <mergeCell ref="A202:A203"/>
    <mergeCell ref="B202:B203"/>
    <mergeCell ref="C202:C203"/>
    <mergeCell ref="D202:D203"/>
    <mergeCell ref="A198:A199"/>
    <mergeCell ref="B198:B199"/>
    <mergeCell ref="C198:C199"/>
    <mergeCell ref="D198:D199"/>
    <mergeCell ref="E202:E203"/>
    <mergeCell ref="F202:F203"/>
    <mergeCell ref="A152:A153"/>
    <mergeCell ref="B152:B153"/>
    <mergeCell ref="C152:C153"/>
    <mergeCell ref="D152:D153"/>
    <mergeCell ref="E152:E153"/>
    <mergeCell ref="F152:F153"/>
    <mergeCell ref="G152:G153"/>
    <mergeCell ref="A166:A167"/>
    <mergeCell ref="B166:B167"/>
    <mergeCell ref="C166:C167"/>
    <mergeCell ref="D166:D167"/>
    <mergeCell ref="E166:E167"/>
    <mergeCell ref="A164:A165"/>
    <mergeCell ref="B164:B165"/>
    <mergeCell ref="C164:C165"/>
    <mergeCell ref="D164:D165"/>
    <mergeCell ref="E164:E165"/>
    <mergeCell ref="F164:F165"/>
    <mergeCell ref="G164:G165"/>
    <mergeCell ref="G162:G163"/>
    <mergeCell ref="G158:G159"/>
    <mergeCell ref="C160:C161"/>
    <mergeCell ref="D160:D161"/>
    <mergeCell ref="E160:E161"/>
    <mergeCell ref="G202:G203"/>
    <mergeCell ref="A200:A201"/>
    <mergeCell ref="B200:B201"/>
    <mergeCell ref="C200:C201"/>
    <mergeCell ref="D200:D201"/>
    <mergeCell ref="E200:E201"/>
    <mergeCell ref="F166:F167"/>
    <mergeCell ref="G166:G167"/>
    <mergeCell ref="B196:B197"/>
    <mergeCell ref="C196:C197"/>
    <mergeCell ref="D196:D197"/>
    <mergeCell ref="E196:E197"/>
    <mergeCell ref="F180:F181"/>
    <mergeCell ref="G180:G181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F176:F177"/>
    <mergeCell ref="G176:G177"/>
    <mergeCell ref="F140:F141"/>
    <mergeCell ref="G140:G141"/>
    <mergeCell ref="A144:A145"/>
    <mergeCell ref="B144:B145"/>
    <mergeCell ref="C144:C145"/>
    <mergeCell ref="D144:D145"/>
    <mergeCell ref="F142:F143"/>
    <mergeCell ref="G142:G143"/>
    <mergeCell ref="A140:A141"/>
    <mergeCell ref="B140:B141"/>
    <mergeCell ref="C140:C141"/>
    <mergeCell ref="D140:D141"/>
    <mergeCell ref="E140:E141"/>
    <mergeCell ref="G32:G33"/>
    <mergeCell ref="A32:A33"/>
    <mergeCell ref="B32:B33"/>
    <mergeCell ref="C32:C33"/>
    <mergeCell ref="D32:D33"/>
    <mergeCell ref="E70:E71"/>
    <mergeCell ref="F70:F71"/>
    <mergeCell ref="A124:A125"/>
    <mergeCell ref="B124:B125"/>
    <mergeCell ref="C124:C125"/>
    <mergeCell ref="D124:D125"/>
    <mergeCell ref="E124:E125"/>
    <mergeCell ref="F124:F125"/>
    <mergeCell ref="G124:G125"/>
    <mergeCell ref="A72:A73"/>
    <mergeCell ref="B72:B73"/>
    <mergeCell ref="C72:C73"/>
    <mergeCell ref="D72:D73"/>
    <mergeCell ref="E72:E73"/>
    <mergeCell ref="E32:E33"/>
    <mergeCell ref="F72:F73"/>
    <mergeCell ref="G72:G73"/>
    <mergeCell ref="F52:F53"/>
    <mergeCell ref="G52:G53"/>
    <mergeCell ref="F32:F33"/>
    <mergeCell ref="E102:E103"/>
    <mergeCell ref="F102:F103"/>
    <mergeCell ref="G102:G103"/>
    <mergeCell ref="A42:A43"/>
    <mergeCell ref="B42:B43"/>
    <mergeCell ref="C42:C43"/>
    <mergeCell ref="D42:D43"/>
    <mergeCell ref="E42:E43"/>
    <mergeCell ref="A82:A83"/>
    <mergeCell ref="B82:B83"/>
    <mergeCell ref="C82:C83"/>
    <mergeCell ref="D82:D83"/>
    <mergeCell ref="F62:F63"/>
    <mergeCell ref="G62:G63"/>
    <mergeCell ref="F60:F61"/>
    <mergeCell ref="G60:G61"/>
    <mergeCell ref="A70:A71"/>
    <mergeCell ref="B70:B71"/>
    <mergeCell ref="C70:C71"/>
    <mergeCell ref="D70:D71"/>
    <mergeCell ref="A92:A93"/>
    <mergeCell ref="A52:A53"/>
    <mergeCell ref="B52:B53"/>
    <mergeCell ref="D132:D133"/>
    <mergeCell ref="E132:E133"/>
    <mergeCell ref="G128:G129"/>
    <mergeCell ref="A130:A131"/>
    <mergeCell ref="G126:G127"/>
    <mergeCell ref="A132:A133"/>
    <mergeCell ref="F130:F131"/>
    <mergeCell ref="G130:G131"/>
    <mergeCell ref="F122:F123"/>
    <mergeCell ref="G122:G123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E122:E123"/>
    <mergeCell ref="G132:G133"/>
    <mergeCell ref="F138:F139"/>
    <mergeCell ref="G138:G139"/>
    <mergeCell ref="A138:A139"/>
    <mergeCell ref="B138:B139"/>
    <mergeCell ref="C138:C139"/>
    <mergeCell ref="D138:D139"/>
    <mergeCell ref="E138:E139"/>
    <mergeCell ref="A136:A137"/>
    <mergeCell ref="B136:B137"/>
    <mergeCell ref="C136:C137"/>
    <mergeCell ref="D136:D137"/>
    <mergeCell ref="E136:E137"/>
    <mergeCell ref="F136:F137"/>
    <mergeCell ref="G136:G137"/>
    <mergeCell ref="B156:B157"/>
    <mergeCell ref="C156:C157"/>
    <mergeCell ref="D156:D157"/>
    <mergeCell ref="E156:E157"/>
    <mergeCell ref="F160:F161"/>
    <mergeCell ref="A162:A163"/>
    <mergeCell ref="B162:B163"/>
    <mergeCell ref="C162:C163"/>
    <mergeCell ref="D162:D163"/>
    <mergeCell ref="E162:E163"/>
    <mergeCell ref="F158:F159"/>
    <mergeCell ref="A160:A161"/>
    <mergeCell ref="F162:F163"/>
    <mergeCell ref="G160:G161"/>
    <mergeCell ref="A158:A159"/>
    <mergeCell ref="B158:B159"/>
    <mergeCell ref="C158:C159"/>
    <mergeCell ref="D158:D159"/>
    <mergeCell ref="E158:E159"/>
    <mergeCell ref="A142:A143"/>
    <mergeCell ref="B142:B143"/>
    <mergeCell ref="C142:C143"/>
    <mergeCell ref="D142:D143"/>
    <mergeCell ref="E142:E143"/>
    <mergeCell ref="E144:E145"/>
    <mergeCell ref="F144:F145"/>
    <mergeCell ref="G144:G145"/>
    <mergeCell ref="D146:D147"/>
    <mergeCell ref="E146:E147"/>
    <mergeCell ref="F146:F147"/>
    <mergeCell ref="G146:G147"/>
    <mergeCell ref="F150:F151"/>
    <mergeCell ref="G150:G151"/>
    <mergeCell ref="F156:F157"/>
    <mergeCell ref="G156:G157"/>
    <mergeCell ref="A156:A157"/>
    <mergeCell ref="B160:B161"/>
    <mergeCell ref="A96:A97"/>
    <mergeCell ref="A90:A91"/>
    <mergeCell ref="B90:B91"/>
    <mergeCell ref="C90:C91"/>
    <mergeCell ref="D90:D91"/>
    <mergeCell ref="A122:A123"/>
    <mergeCell ref="B122:B123"/>
    <mergeCell ref="C122:C123"/>
    <mergeCell ref="D122:D123"/>
    <mergeCell ref="A102:A103"/>
    <mergeCell ref="A100:A101"/>
    <mergeCell ref="B100:B101"/>
    <mergeCell ref="C100:C101"/>
    <mergeCell ref="D100:D101"/>
    <mergeCell ref="A114:A115"/>
    <mergeCell ref="B114:B115"/>
    <mergeCell ref="C114:C115"/>
    <mergeCell ref="F50:F51"/>
    <mergeCell ref="G50:G51"/>
    <mergeCell ref="A40:A41"/>
    <mergeCell ref="B40:B41"/>
    <mergeCell ref="C40:C41"/>
    <mergeCell ref="D40:D41"/>
    <mergeCell ref="E40:E41"/>
    <mergeCell ref="A68:A69"/>
    <mergeCell ref="F48:F49"/>
    <mergeCell ref="G48:G49"/>
    <mergeCell ref="F42:F43"/>
    <mergeCell ref="G42:G43"/>
    <mergeCell ref="C52:C53"/>
    <mergeCell ref="D52:D53"/>
    <mergeCell ref="E52:E53"/>
    <mergeCell ref="B62:B63"/>
    <mergeCell ref="C62:C63"/>
    <mergeCell ref="D62:D63"/>
    <mergeCell ref="E62:E63"/>
    <mergeCell ref="F56:F57"/>
    <mergeCell ref="F54:F55"/>
    <mergeCell ref="D68:D69"/>
    <mergeCell ref="E68:E69"/>
    <mergeCell ref="F68:F69"/>
    <mergeCell ref="F30:F31"/>
    <mergeCell ref="G30:G31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A26:A27"/>
    <mergeCell ref="B26:B27"/>
    <mergeCell ref="C26:C27"/>
    <mergeCell ref="A28:A29"/>
    <mergeCell ref="B28:B29"/>
    <mergeCell ref="C28:C29"/>
    <mergeCell ref="D28:D29"/>
    <mergeCell ref="E28:E29"/>
    <mergeCell ref="F28:F29"/>
    <mergeCell ref="G28:G29"/>
    <mergeCell ref="C30:C31"/>
    <mergeCell ref="D30:D31"/>
    <mergeCell ref="A50:A51"/>
    <mergeCell ref="B50:B51"/>
    <mergeCell ref="C50:C51"/>
    <mergeCell ref="D50:D51"/>
    <mergeCell ref="E50:E51"/>
    <mergeCell ref="B48:B49"/>
    <mergeCell ref="A34:A35"/>
    <mergeCell ref="B34:B35"/>
    <mergeCell ref="C34:C35"/>
    <mergeCell ref="D34:D35"/>
    <mergeCell ref="E30:E31"/>
    <mergeCell ref="E34:E35"/>
    <mergeCell ref="C48:C49"/>
    <mergeCell ref="D48:D49"/>
    <mergeCell ref="E48:E49"/>
    <mergeCell ref="A48:A49"/>
    <mergeCell ref="A80:A81"/>
    <mergeCell ref="B80:B81"/>
    <mergeCell ref="B132:B133"/>
    <mergeCell ref="C132:C133"/>
    <mergeCell ref="F114:F115"/>
    <mergeCell ref="F116:F117"/>
    <mergeCell ref="A18:A19"/>
    <mergeCell ref="B18:B19"/>
    <mergeCell ref="C18:C19"/>
    <mergeCell ref="D18:D19"/>
    <mergeCell ref="E18:E19"/>
    <mergeCell ref="F132:F133"/>
    <mergeCell ref="F18:F19"/>
    <mergeCell ref="C80:C81"/>
    <mergeCell ref="D80:D81"/>
    <mergeCell ref="E80:E81"/>
    <mergeCell ref="A98:A99"/>
    <mergeCell ref="B92:B93"/>
    <mergeCell ref="C92:C93"/>
    <mergeCell ref="D92:D93"/>
    <mergeCell ref="E92:E93"/>
    <mergeCell ref="E98:E99"/>
    <mergeCell ref="A30:A31"/>
    <mergeCell ref="B30:B31"/>
    <mergeCell ref="F154:F155"/>
    <mergeCell ref="G154:G155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A154:A155"/>
    <mergeCell ref="B154:B155"/>
    <mergeCell ref="C154:C155"/>
    <mergeCell ref="D154:D155"/>
    <mergeCell ref="E154:E155"/>
    <mergeCell ref="G120:G121"/>
    <mergeCell ref="G110:G111"/>
    <mergeCell ref="A134:A135"/>
    <mergeCell ref="B134:B135"/>
    <mergeCell ref="C134:C135"/>
    <mergeCell ref="D134:D135"/>
    <mergeCell ref="E134:E135"/>
    <mergeCell ref="F134:F135"/>
    <mergeCell ref="G134:G135"/>
    <mergeCell ref="F120:F121"/>
    <mergeCell ref="D116:D117"/>
    <mergeCell ref="E116:E117"/>
    <mergeCell ref="A104:A105"/>
    <mergeCell ref="B104:B105"/>
    <mergeCell ref="C104:C105"/>
    <mergeCell ref="D104:D105"/>
    <mergeCell ref="E104:E105"/>
    <mergeCell ref="F104:F105"/>
    <mergeCell ref="D106:D107"/>
    <mergeCell ref="E106:E107"/>
    <mergeCell ref="F110:F111"/>
    <mergeCell ref="D108:D109"/>
    <mergeCell ref="F106:F107"/>
    <mergeCell ref="A116:A117"/>
    <mergeCell ref="B116:B117"/>
    <mergeCell ref="C116:C117"/>
    <mergeCell ref="A120:A121"/>
    <mergeCell ref="B120:B121"/>
    <mergeCell ref="D114:D115"/>
    <mergeCell ref="E114:E115"/>
    <mergeCell ref="D120:D121"/>
    <mergeCell ref="G104:G105"/>
    <mergeCell ref="A118:A119"/>
    <mergeCell ref="B118:B119"/>
    <mergeCell ref="C118:C119"/>
    <mergeCell ref="D118:D119"/>
    <mergeCell ref="E118:E119"/>
    <mergeCell ref="A108:A109"/>
    <mergeCell ref="C120:C121"/>
    <mergeCell ref="E108:E109"/>
    <mergeCell ref="F108:F109"/>
    <mergeCell ref="G108:G109"/>
    <mergeCell ref="E120:E121"/>
    <mergeCell ref="G114:G115"/>
    <mergeCell ref="G116:G117"/>
    <mergeCell ref="A112:A113"/>
    <mergeCell ref="B112:B113"/>
    <mergeCell ref="C112:C113"/>
    <mergeCell ref="D112:D113"/>
    <mergeCell ref="E112:E113"/>
    <mergeCell ref="F112:F113"/>
    <mergeCell ref="G112:G113"/>
    <mergeCell ref="A106:A107"/>
    <mergeCell ref="B106:B107"/>
    <mergeCell ref="C106:C107"/>
    <mergeCell ref="G100:G101"/>
    <mergeCell ref="B102:B103"/>
    <mergeCell ref="C102:C103"/>
    <mergeCell ref="D102:D103"/>
    <mergeCell ref="B94:B95"/>
    <mergeCell ref="C94:C95"/>
    <mergeCell ref="D94:D95"/>
    <mergeCell ref="E94:E95"/>
    <mergeCell ref="F96:F97"/>
    <mergeCell ref="G96:G97"/>
    <mergeCell ref="F98:F99"/>
    <mergeCell ref="G98:G99"/>
    <mergeCell ref="F100:F101"/>
    <mergeCell ref="B98:B99"/>
    <mergeCell ref="C98:C99"/>
    <mergeCell ref="D98:D99"/>
    <mergeCell ref="B96:B97"/>
    <mergeCell ref="C96:C97"/>
    <mergeCell ref="D96:D97"/>
    <mergeCell ref="E96:E97"/>
    <mergeCell ref="E100:E101"/>
    <mergeCell ref="F80:F81"/>
    <mergeCell ref="G80:G81"/>
    <mergeCell ref="F90:F91"/>
    <mergeCell ref="G90:G91"/>
    <mergeCell ref="F92:F93"/>
    <mergeCell ref="F88:F89"/>
    <mergeCell ref="B86:B87"/>
    <mergeCell ref="C86:C87"/>
    <mergeCell ref="D86:D87"/>
    <mergeCell ref="E86:E87"/>
    <mergeCell ref="G86:G87"/>
    <mergeCell ref="F86:F87"/>
    <mergeCell ref="B88:B89"/>
    <mergeCell ref="C88:C89"/>
    <mergeCell ref="D88:D89"/>
    <mergeCell ref="E88:E89"/>
    <mergeCell ref="E82:E83"/>
    <mergeCell ref="F82:F83"/>
    <mergeCell ref="G82:G83"/>
    <mergeCell ref="E90:E91"/>
    <mergeCell ref="A64:A65"/>
    <mergeCell ref="B64:B65"/>
    <mergeCell ref="C64:C65"/>
    <mergeCell ref="D64:D65"/>
    <mergeCell ref="E64:E65"/>
    <mergeCell ref="F64:F65"/>
    <mergeCell ref="G64:G65"/>
    <mergeCell ref="G88:G89"/>
    <mergeCell ref="G92:G93"/>
    <mergeCell ref="F74:F75"/>
    <mergeCell ref="G74:G75"/>
    <mergeCell ref="A86:A87"/>
    <mergeCell ref="C68:C69"/>
    <mergeCell ref="G70:G71"/>
    <mergeCell ref="B74:B75"/>
    <mergeCell ref="C74:C75"/>
    <mergeCell ref="D74:D75"/>
    <mergeCell ref="E74:E75"/>
    <mergeCell ref="B78:B79"/>
    <mergeCell ref="C78:C79"/>
    <mergeCell ref="D78:D79"/>
    <mergeCell ref="E78:E79"/>
    <mergeCell ref="F78:F79"/>
    <mergeCell ref="G78:G79"/>
    <mergeCell ref="F76:F77"/>
    <mergeCell ref="G76:G77"/>
    <mergeCell ref="A66:A67"/>
    <mergeCell ref="B66:B67"/>
    <mergeCell ref="C66:C67"/>
    <mergeCell ref="F94:F95"/>
    <mergeCell ref="G94:G95"/>
    <mergeCell ref="A94:A95"/>
    <mergeCell ref="A84:A85"/>
    <mergeCell ref="B84:B85"/>
    <mergeCell ref="C84:C85"/>
    <mergeCell ref="D84:D85"/>
    <mergeCell ref="E84:E85"/>
    <mergeCell ref="F84:F85"/>
    <mergeCell ref="G84:G85"/>
    <mergeCell ref="A74:A75"/>
    <mergeCell ref="G68:G69"/>
    <mergeCell ref="A78:A79"/>
    <mergeCell ref="D66:D67"/>
    <mergeCell ref="E66:E67"/>
    <mergeCell ref="F66:F67"/>
    <mergeCell ref="G66:G67"/>
    <mergeCell ref="B68:B69"/>
    <mergeCell ref="A88:A89"/>
    <mergeCell ref="G106:G107"/>
    <mergeCell ref="E110:E111"/>
    <mergeCell ref="B108:B109"/>
    <mergeCell ref="C108:C109"/>
    <mergeCell ref="D26:D27"/>
    <mergeCell ref="E26:E27"/>
    <mergeCell ref="F26:F27"/>
    <mergeCell ref="G26:G27"/>
    <mergeCell ref="A150:A151"/>
    <mergeCell ref="B150:B151"/>
    <mergeCell ref="C150:C151"/>
    <mergeCell ref="D150:D151"/>
    <mergeCell ref="E150:E151"/>
    <mergeCell ref="F118:F119"/>
    <mergeCell ref="G118:G119"/>
    <mergeCell ref="A46:A47"/>
    <mergeCell ref="B46:B47"/>
    <mergeCell ref="C46:C47"/>
    <mergeCell ref="A146:A147"/>
    <mergeCell ref="B146:B147"/>
    <mergeCell ref="C146:C147"/>
    <mergeCell ref="A60:A61"/>
    <mergeCell ref="B60:B61"/>
    <mergeCell ref="C60:C61"/>
    <mergeCell ref="A16:A17"/>
    <mergeCell ref="B16:B17"/>
    <mergeCell ref="C16:C17"/>
    <mergeCell ref="D16:D17"/>
    <mergeCell ref="E16:E17"/>
    <mergeCell ref="F16:F17"/>
    <mergeCell ref="G16:G17"/>
    <mergeCell ref="F148:F149"/>
    <mergeCell ref="G148:G149"/>
    <mergeCell ref="A148:A149"/>
    <mergeCell ref="B148:B149"/>
    <mergeCell ref="C148:C149"/>
    <mergeCell ref="D148:D149"/>
    <mergeCell ref="E148:E149"/>
    <mergeCell ref="A76:A77"/>
    <mergeCell ref="B76:B77"/>
    <mergeCell ref="C76:C77"/>
    <mergeCell ref="D76:D77"/>
    <mergeCell ref="E76:E77"/>
    <mergeCell ref="D46:D47"/>
    <mergeCell ref="E46:E47"/>
    <mergeCell ref="F46:F47"/>
    <mergeCell ref="G46:G47"/>
    <mergeCell ref="G54:G55"/>
    <mergeCell ref="D60:D61"/>
    <mergeCell ref="E60:E61"/>
    <mergeCell ref="A58:A59"/>
    <mergeCell ref="G56:G57"/>
    <mergeCell ref="A54:A55"/>
    <mergeCell ref="B54:B55"/>
    <mergeCell ref="C54:C55"/>
    <mergeCell ref="D54:D55"/>
    <mergeCell ref="E54:E55"/>
    <mergeCell ref="F58:F59"/>
    <mergeCell ref="E56:E57"/>
    <mergeCell ref="G58:G59"/>
    <mergeCell ref="B58:B59"/>
    <mergeCell ref="C58:C59"/>
    <mergeCell ref="D58:D59"/>
    <mergeCell ref="E58:E59"/>
    <mergeCell ref="F36:F37"/>
    <mergeCell ref="G36:G37"/>
    <mergeCell ref="F40:F41"/>
    <mergeCell ref="G40:G41"/>
    <mergeCell ref="A36:A37"/>
    <mergeCell ref="B36:B37"/>
    <mergeCell ref="A38:A39"/>
    <mergeCell ref="B38:B39"/>
    <mergeCell ref="C38:C39"/>
    <mergeCell ref="D38:D39"/>
    <mergeCell ref="E38:E39"/>
    <mergeCell ref="Q12:S12"/>
    <mergeCell ref="A10:S10"/>
    <mergeCell ref="A11:S11"/>
    <mergeCell ref="H12:J12"/>
    <mergeCell ref="A12:A13"/>
    <mergeCell ref="B12:B13"/>
    <mergeCell ref="C12:C13"/>
    <mergeCell ref="D12:D13"/>
    <mergeCell ref="L6:R6"/>
    <mergeCell ref="K12:M12"/>
    <mergeCell ref="N12:P12"/>
    <mergeCell ref="E12:G12"/>
    <mergeCell ref="L5:R5"/>
    <mergeCell ref="L4:R4"/>
    <mergeCell ref="B4:C4"/>
    <mergeCell ref="B5:C5"/>
    <mergeCell ref="L9:R9"/>
    <mergeCell ref="B9:C9"/>
    <mergeCell ref="L8:R8"/>
    <mergeCell ref="L7:R7"/>
    <mergeCell ref="B7:C7"/>
    <mergeCell ref="B6:C6"/>
    <mergeCell ref="B8:C8"/>
    <mergeCell ref="A210:A211"/>
    <mergeCell ref="B210:B211"/>
    <mergeCell ref="C210:C211"/>
    <mergeCell ref="D210:D211"/>
    <mergeCell ref="E210:E211"/>
    <mergeCell ref="F210:F211"/>
    <mergeCell ref="G210:G211"/>
    <mergeCell ref="F34:F35"/>
    <mergeCell ref="C36:C37"/>
    <mergeCell ref="D36:D37"/>
    <mergeCell ref="E36:E37"/>
    <mergeCell ref="G38:G39"/>
    <mergeCell ref="F38:F39"/>
    <mergeCell ref="A62:A63"/>
    <mergeCell ref="A56:A57"/>
    <mergeCell ref="B56:B57"/>
    <mergeCell ref="C56:C57"/>
    <mergeCell ref="D56:D57"/>
    <mergeCell ref="G34:G35"/>
    <mergeCell ref="A44:A45"/>
    <mergeCell ref="B44:B45"/>
    <mergeCell ref="C44:C45"/>
    <mergeCell ref="D44:D45"/>
    <mergeCell ref="E44:E45"/>
    <mergeCell ref="F182:F183"/>
    <mergeCell ref="G182:G183"/>
    <mergeCell ref="D182:D183"/>
    <mergeCell ref="C182:C183"/>
    <mergeCell ref="A182:A183"/>
    <mergeCell ref="F14:F15"/>
    <mergeCell ref="G14:G15"/>
    <mergeCell ref="A24:A25"/>
    <mergeCell ref="B24:B25"/>
    <mergeCell ref="C24:C25"/>
    <mergeCell ref="D24:D25"/>
    <mergeCell ref="E24:E25"/>
    <mergeCell ref="F24:F25"/>
    <mergeCell ref="G24:G25"/>
    <mergeCell ref="A14:A15"/>
    <mergeCell ref="B14:B15"/>
    <mergeCell ref="C14:C15"/>
    <mergeCell ref="D14:D15"/>
    <mergeCell ref="E14:E15"/>
    <mergeCell ref="G18:G19"/>
    <mergeCell ref="F20:F21"/>
    <mergeCell ref="G20:G21"/>
    <mergeCell ref="F44:F45"/>
    <mergeCell ref="G44:G45"/>
  </mergeCells>
  <phoneticPr fontId="2" type="noConversion"/>
  <printOptions horizontalCentered="1"/>
  <pageMargins left="0.19685039370078741" right="0.19685039370078741" top="0.39370078740157483" bottom="0.19685039370078741" header="0" footer="0"/>
  <pageSetup paperSize="9" orientation="landscape" r:id="rId1"/>
  <headerFooter alignWithMargins="0"/>
  <rowBreaks count="5" manualBreakCount="5">
    <brk id="41" max="18" man="1"/>
    <brk id="83" max="18" man="1"/>
    <brk id="125" max="18" man="1"/>
    <brk id="167" max="18" man="1"/>
    <brk id="20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view="pageBreakPreview" zoomScaleNormal="100" zoomScaleSheetLayoutView="100" workbookViewId="0"/>
  </sheetViews>
  <sheetFormatPr defaultRowHeight="12.75" x14ac:dyDescent="0.2"/>
  <cols>
    <col min="1" max="1" width="4.7109375" customWidth="1"/>
    <col min="2" max="2" width="18.42578125" customWidth="1"/>
    <col min="3" max="3" width="40.7109375" customWidth="1"/>
    <col min="4" max="5" width="13.7109375" customWidth="1"/>
    <col min="6" max="6" width="11.7109375" customWidth="1"/>
    <col min="7" max="7" width="20.7109375" customWidth="1"/>
    <col min="8" max="8" width="18.7109375" customWidth="1"/>
  </cols>
  <sheetData>
    <row r="1" spans="1:8" ht="15" x14ac:dyDescent="0.25">
      <c r="A1" s="50"/>
      <c r="B1" s="50"/>
      <c r="C1" s="50"/>
      <c r="D1" s="50"/>
      <c r="E1" s="50"/>
      <c r="F1" s="50"/>
      <c r="G1" s="50"/>
      <c r="H1" s="7" t="s">
        <v>237</v>
      </c>
    </row>
    <row r="2" spans="1:8" ht="15" x14ac:dyDescent="0.25">
      <c r="A2" s="50"/>
      <c r="B2" s="50"/>
      <c r="C2" s="50"/>
      <c r="D2" s="50"/>
      <c r="E2" s="50"/>
      <c r="F2" s="50"/>
      <c r="G2" s="50"/>
      <c r="H2" s="7" t="s">
        <v>230</v>
      </c>
    </row>
    <row r="3" spans="1:8" ht="15" x14ac:dyDescent="0.25">
      <c r="A3" s="50"/>
      <c r="B3" s="50"/>
      <c r="C3" s="50"/>
      <c r="D3" s="50"/>
      <c r="E3" s="50"/>
      <c r="F3" s="50"/>
      <c r="G3" s="50"/>
      <c r="H3" s="7" t="s">
        <v>231</v>
      </c>
    </row>
    <row r="4" spans="1:8" ht="18.75" x14ac:dyDescent="0.3">
      <c r="A4" s="114" t="s">
        <v>181</v>
      </c>
      <c r="B4" s="114"/>
      <c r="C4" s="114"/>
      <c r="D4" s="114"/>
      <c r="E4" s="114"/>
      <c r="F4" s="114"/>
      <c r="G4" s="114"/>
      <c r="H4" s="114"/>
    </row>
    <row r="5" spans="1:8" s="32" customFormat="1" x14ac:dyDescent="0.2">
      <c r="C5" s="51"/>
      <c r="D5" s="51"/>
    </row>
    <row r="6" spans="1:8" ht="15.75" x14ac:dyDescent="0.25">
      <c r="A6" s="42" t="s">
        <v>158</v>
      </c>
      <c r="C6" s="115"/>
      <c r="D6" s="115"/>
    </row>
    <row r="7" spans="1:8" x14ac:dyDescent="0.2">
      <c r="A7" s="43"/>
      <c r="C7" s="121" t="s">
        <v>159</v>
      </c>
      <c r="D7" s="121"/>
    </row>
    <row r="8" spans="1:8" ht="15.75" x14ac:dyDescent="0.25">
      <c r="A8" s="42" t="s">
        <v>160</v>
      </c>
      <c r="C8" s="116"/>
      <c r="D8" s="116"/>
    </row>
    <row r="9" spans="1:8" x14ac:dyDescent="0.2">
      <c r="C9" s="121" t="s">
        <v>159</v>
      </c>
      <c r="D9" s="121"/>
    </row>
    <row r="10" spans="1:8" x14ac:dyDescent="0.2">
      <c r="A10" s="32"/>
      <c r="B10" s="32"/>
      <c r="C10" s="32"/>
      <c r="D10" s="32"/>
      <c r="E10" s="32"/>
      <c r="F10" s="32"/>
      <c r="G10" s="32"/>
      <c r="H10" s="32"/>
    </row>
    <row r="11" spans="1:8" x14ac:dyDescent="0.2">
      <c r="A11" s="32"/>
      <c r="B11" s="32"/>
      <c r="D11" s="124" t="s">
        <v>162</v>
      </c>
      <c r="E11" s="124" t="s">
        <v>163</v>
      </c>
      <c r="G11" s="122" t="s">
        <v>164</v>
      </c>
      <c r="H11" s="122"/>
    </row>
    <row r="12" spans="1:8" ht="13.5" thickBot="1" x14ac:dyDescent="0.25">
      <c r="A12" s="32"/>
      <c r="C12" s="32"/>
      <c r="D12" s="125"/>
      <c r="E12" s="125"/>
      <c r="F12" s="32"/>
      <c r="G12" s="45" t="s">
        <v>165</v>
      </c>
      <c r="H12" s="45" t="s">
        <v>166</v>
      </c>
    </row>
    <row r="13" spans="1:8" s="52" customFormat="1" ht="13.5" thickBot="1" x14ac:dyDescent="0.25">
      <c r="A13" s="32"/>
      <c r="C13" s="55" t="s">
        <v>161</v>
      </c>
      <c r="D13" s="56"/>
      <c r="E13" s="56"/>
      <c r="F13" s="32"/>
      <c r="G13" s="56"/>
      <c r="H13" s="56"/>
    </row>
    <row r="14" spans="1:8" s="52" customFormat="1" x14ac:dyDescent="0.2">
      <c r="A14" s="123" t="s">
        <v>180</v>
      </c>
      <c r="B14" s="123"/>
      <c r="C14" s="123"/>
      <c r="D14" s="123"/>
      <c r="E14" s="123"/>
      <c r="F14" s="123"/>
      <c r="G14" s="123"/>
      <c r="H14" s="123"/>
    </row>
    <row r="15" spans="1:8" s="52" customFormat="1" x14ac:dyDescent="0.2">
      <c r="A15" s="32"/>
      <c r="B15" s="32"/>
      <c r="C15" s="32"/>
      <c r="D15" s="32"/>
      <c r="E15" s="32"/>
      <c r="F15" s="32"/>
      <c r="G15" s="46"/>
      <c r="H15" s="46"/>
    </row>
    <row r="16" spans="1:8" s="52" customFormat="1" x14ac:dyDescent="0.2">
      <c r="A16" s="128" t="s">
        <v>167</v>
      </c>
      <c r="B16" s="128"/>
      <c r="C16" s="126" t="s">
        <v>143</v>
      </c>
      <c r="D16" s="126" t="s">
        <v>144</v>
      </c>
      <c r="E16" s="127" t="s">
        <v>168</v>
      </c>
      <c r="F16" s="126" t="s">
        <v>169</v>
      </c>
      <c r="G16" s="126"/>
      <c r="H16" s="126"/>
    </row>
    <row r="17" spans="1:8" s="52" customFormat="1" ht="25.5" x14ac:dyDescent="0.2">
      <c r="A17" s="57" t="s">
        <v>171</v>
      </c>
      <c r="B17" s="58" t="s">
        <v>177</v>
      </c>
      <c r="C17" s="126"/>
      <c r="D17" s="126"/>
      <c r="E17" s="127"/>
      <c r="F17" s="58" t="s">
        <v>145</v>
      </c>
      <c r="G17" s="58" t="s">
        <v>178</v>
      </c>
      <c r="H17" s="58" t="s">
        <v>170</v>
      </c>
    </row>
    <row r="18" spans="1:8" s="52" customFormat="1" x14ac:dyDescent="0.2">
      <c r="A18" s="57">
        <v>1</v>
      </c>
      <c r="B18" s="57">
        <v>2</v>
      </c>
      <c r="C18" s="57">
        <v>3</v>
      </c>
      <c r="D18" s="57">
        <v>4</v>
      </c>
      <c r="E18" s="57">
        <v>5</v>
      </c>
      <c r="F18" s="57">
        <v>6</v>
      </c>
      <c r="G18" s="57">
        <v>7</v>
      </c>
      <c r="H18" s="57">
        <v>8</v>
      </c>
    </row>
    <row r="19" spans="1:8" s="52" customFormat="1" x14ac:dyDescent="0.2">
      <c r="A19" s="49">
        <v>1</v>
      </c>
      <c r="B19" s="49">
        <v>1</v>
      </c>
      <c r="C19" s="53"/>
      <c r="D19" s="49"/>
      <c r="E19" s="49"/>
      <c r="F19" s="49"/>
      <c r="G19" s="49"/>
      <c r="H19" s="49"/>
    </row>
    <row r="20" spans="1:8" s="52" customFormat="1" x14ac:dyDescent="0.2">
      <c r="A20" s="49">
        <v>2</v>
      </c>
      <c r="B20" s="49">
        <v>2</v>
      </c>
      <c r="C20" s="53"/>
      <c r="D20" s="49"/>
      <c r="E20" s="49"/>
      <c r="F20" s="49"/>
      <c r="G20" s="49"/>
      <c r="H20" s="49"/>
    </row>
    <row r="21" spans="1:8" s="52" customFormat="1" x14ac:dyDescent="0.2">
      <c r="A21" s="49" t="s">
        <v>172</v>
      </c>
      <c r="B21" s="49" t="s">
        <v>172</v>
      </c>
      <c r="C21" s="53"/>
      <c r="D21" s="49"/>
      <c r="E21" s="49"/>
      <c r="F21" s="49"/>
      <c r="G21" s="49"/>
      <c r="H21" s="49"/>
    </row>
    <row r="22" spans="1:8" s="52" customFormat="1" x14ac:dyDescent="0.2">
      <c r="A22" s="49">
        <v>50</v>
      </c>
      <c r="B22" s="49">
        <v>50</v>
      </c>
      <c r="C22" s="53"/>
      <c r="D22" s="49"/>
      <c r="E22" s="49"/>
      <c r="F22" s="49"/>
      <c r="G22" s="49"/>
      <c r="H22" s="49"/>
    </row>
    <row r="23" spans="1:8" s="52" customFormat="1" x14ac:dyDescent="0.2">
      <c r="A23" s="117" t="s">
        <v>174</v>
      </c>
      <c r="B23" s="118"/>
      <c r="C23" s="118"/>
      <c r="D23" s="118"/>
      <c r="E23" s="118"/>
      <c r="F23" s="118"/>
      <c r="G23" s="119"/>
      <c r="H23" s="54"/>
    </row>
    <row r="24" spans="1:8" s="52" customFormat="1" x14ac:dyDescent="0.2">
      <c r="A24" s="117" t="s">
        <v>188</v>
      </c>
      <c r="B24" s="118"/>
      <c r="C24" s="118"/>
      <c r="D24" s="118"/>
      <c r="E24" s="118"/>
      <c r="F24" s="118"/>
      <c r="G24" s="119"/>
      <c r="H24" s="54"/>
    </row>
    <row r="25" spans="1:8" s="52" customFormat="1" x14ac:dyDescent="0.2">
      <c r="A25" s="117" t="s">
        <v>175</v>
      </c>
      <c r="B25" s="118"/>
      <c r="C25" s="118"/>
      <c r="D25" s="118"/>
      <c r="E25" s="118"/>
      <c r="F25" s="118"/>
      <c r="G25" s="119"/>
      <c r="H25" s="54"/>
    </row>
    <row r="26" spans="1:8" s="52" customFormat="1" x14ac:dyDescent="0.2">
      <c r="A26" s="32"/>
      <c r="B26" s="32"/>
      <c r="C26" s="32"/>
      <c r="D26" s="32"/>
      <c r="E26" s="32"/>
      <c r="F26" s="32"/>
      <c r="G26" s="32"/>
      <c r="H26" s="32"/>
    </row>
    <row r="27" spans="1:8" s="52" customFormat="1" x14ac:dyDescent="0.2">
      <c r="A27" s="59" t="s">
        <v>173</v>
      </c>
      <c r="B27" s="32"/>
      <c r="C27" s="32"/>
      <c r="D27" s="32"/>
      <c r="E27" s="32"/>
      <c r="F27" s="32"/>
      <c r="G27" s="32"/>
      <c r="H27" s="32"/>
    </row>
    <row r="28" spans="1:8" s="52" customFormat="1" x14ac:dyDescent="0.2">
      <c r="A28" s="32"/>
      <c r="B28" s="32"/>
      <c r="C28" s="32"/>
      <c r="D28" s="32"/>
      <c r="E28" s="32"/>
      <c r="F28" s="32"/>
      <c r="G28" s="32"/>
      <c r="H28" s="32"/>
    </row>
    <row r="29" spans="1:8" x14ac:dyDescent="0.2">
      <c r="A29" s="32" t="s">
        <v>160</v>
      </c>
      <c r="B29" s="32"/>
      <c r="C29" s="41"/>
      <c r="D29" s="32"/>
      <c r="E29" s="41"/>
      <c r="F29" s="32"/>
      <c r="G29" s="41"/>
      <c r="H29" s="32"/>
    </row>
    <row r="30" spans="1:8" s="44" customFormat="1" ht="11.25" x14ac:dyDescent="0.2">
      <c r="A30" s="43"/>
      <c r="B30" s="43"/>
      <c r="C30" s="47" t="s">
        <v>156</v>
      </c>
      <c r="D30" s="43"/>
      <c r="E30" s="47" t="s">
        <v>179</v>
      </c>
      <c r="F30" s="43"/>
      <c r="G30" s="47" t="s">
        <v>176</v>
      </c>
      <c r="H30" s="43"/>
    </row>
    <row r="31" spans="1:8" x14ac:dyDescent="0.2">
      <c r="A31" s="32" t="s">
        <v>158</v>
      </c>
      <c r="B31" s="32"/>
      <c r="C31" s="41"/>
      <c r="D31" s="32"/>
      <c r="E31" s="41"/>
      <c r="F31" s="32"/>
      <c r="G31" s="41"/>
      <c r="H31" s="32"/>
    </row>
    <row r="32" spans="1:8" s="44" customFormat="1" ht="11.25" x14ac:dyDescent="0.2">
      <c r="A32" s="43"/>
      <c r="B32" s="43"/>
      <c r="C32" s="47" t="s">
        <v>156</v>
      </c>
      <c r="D32" s="43"/>
      <c r="E32" s="47" t="s">
        <v>179</v>
      </c>
      <c r="F32" s="43"/>
      <c r="G32" s="47" t="s">
        <v>176</v>
      </c>
      <c r="H32" s="43"/>
    </row>
    <row r="34" spans="2:15" ht="15" x14ac:dyDescent="0.25">
      <c r="B34" s="40" t="s">
        <v>154</v>
      </c>
      <c r="E34" s="38"/>
      <c r="F34" s="40" t="s">
        <v>155</v>
      </c>
      <c r="G34" s="38"/>
      <c r="H34" s="38"/>
      <c r="J34" s="38"/>
      <c r="K34" s="38"/>
      <c r="L34" s="38"/>
      <c r="M34" s="38"/>
      <c r="N34" s="38"/>
      <c r="O34" s="35"/>
    </row>
    <row r="35" spans="2:15" ht="15" x14ac:dyDescent="0.25">
      <c r="B35" s="120"/>
      <c r="C35" s="120"/>
      <c r="E35" s="38"/>
      <c r="F35" s="120" t="s">
        <v>153</v>
      </c>
      <c r="G35" s="120"/>
      <c r="H35" s="38"/>
      <c r="J35" s="36"/>
      <c r="K35" s="36"/>
      <c r="L35" s="36"/>
      <c r="M35" s="36"/>
      <c r="N35" s="36"/>
      <c r="O35" s="35"/>
    </row>
    <row r="36" spans="2:15" ht="15" x14ac:dyDescent="0.25">
      <c r="B36" s="36"/>
      <c r="E36" s="38"/>
      <c r="F36" s="120" t="s">
        <v>232</v>
      </c>
      <c r="G36" s="120"/>
      <c r="H36" s="38"/>
      <c r="J36" s="36"/>
      <c r="K36" s="36"/>
      <c r="L36" s="36"/>
      <c r="M36" s="36"/>
      <c r="N36" s="36"/>
      <c r="O36" s="35"/>
    </row>
    <row r="37" spans="2:15" ht="15" x14ac:dyDescent="0.25">
      <c r="B37" s="39"/>
      <c r="E37" s="38"/>
      <c r="F37" s="39"/>
      <c r="G37" s="39"/>
      <c r="H37" s="38"/>
      <c r="J37" s="39"/>
      <c r="K37" s="39"/>
      <c r="L37" s="39"/>
      <c r="M37" s="39"/>
      <c r="N37" s="39"/>
      <c r="O37" s="35"/>
    </row>
    <row r="38" spans="2:15" ht="15" x14ac:dyDescent="0.25">
      <c r="B38" s="48"/>
      <c r="E38" s="38"/>
      <c r="F38" s="48" t="s">
        <v>199</v>
      </c>
      <c r="G38" s="37"/>
      <c r="H38" s="37"/>
      <c r="I38" s="36"/>
      <c r="N38" s="36"/>
      <c r="O38" s="35"/>
    </row>
  </sheetData>
  <mergeCells count="20">
    <mergeCell ref="F35:G35"/>
    <mergeCell ref="F36:G36"/>
    <mergeCell ref="C7:D7"/>
    <mergeCell ref="C9:D9"/>
    <mergeCell ref="G11:H11"/>
    <mergeCell ref="A14:H14"/>
    <mergeCell ref="D11:D12"/>
    <mergeCell ref="E11:E12"/>
    <mergeCell ref="A23:G23"/>
    <mergeCell ref="C16:C17"/>
    <mergeCell ref="D16:D17"/>
    <mergeCell ref="E16:E17"/>
    <mergeCell ref="F16:H16"/>
    <mergeCell ref="A16:B16"/>
    <mergeCell ref="B35:C35"/>
    <mergeCell ref="A4:H4"/>
    <mergeCell ref="C6:D6"/>
    <mergeCell ref="C8:D8"/>
    <mergeCell ref="A24:G24"/>
    <mergeCell ref="A25:G25"/>
  </mergeCells>
  <printOptions horizontalCentered="1"/>
  <pageMargins left="0.39370078740157483" right="0.39370078740157483" top="0.78740157480314965" bottom="0.39370078740157483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Разбивка цены</vt:lpstr>
      <vt:lpstr>ТО</vt:lpstr>
      <vt:lpstr>Акт</vt:lpstr>
      <vt:lpstr>'Разбивка цены'!Заголовки_для_печати</vt:lpstr>
      <vt:lpstr>ТО!Заголовки_для_печати</vt:lpstr>
      <vt:lpstr>Акт!Область_печати</vt:lpstr>
      <vt:lpstr>'Разбивка цены'!Область_печати</vt:lpstr>
      <vt:lpstr>ТО!Область_печати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bizon</dc:creator>
  <cp:lastModifiedBy>Лянге Илья Викторович</cp:lastModifiedBy>
  <cp:lastPrinted>2025-10-15T02:42:48Z</cp:lastPrinted>
  <dcterms:created xsi:type="dcterms:W3CDTF">2003-12-04T17:10:07Z</dcterms:created>
  <dcterms:modified xsi:type="dcterms:W3CDTF">2025-10-22T03:32:34Z</dcterms:modified>
</cp:coreProperties>
</file>